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<sst xmlns="http://schemas.openxmlformats.org/spreadsheetml/2006/main" count="218" uniqueCount="120">
  <si>
    <t>к Постановлению №__________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</si>
  <si>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</si>
  <si>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</si>
  <si>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</si>
  <si>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</si>
  <si>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</si>
  <si>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</si>
  <si>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</si>
  <si>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</si>
  <si>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</si>
  <si>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</si>
  <si>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</si>
  <si>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</si>
  <si>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</si>
  <si>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</si>
  <si>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</si>
  <si>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</si>
  <si>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</si>
  <si>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</si>
  <si>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</si>
  <si>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</si>
  <si>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</si>
  <si>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</si>
  <si>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</si>
  <si>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</si>
  <si>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</si>
  <si>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</si>
  <si>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</si>
  <si>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</si>
  <si>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</si>
  <si>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</si>
  <si>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</si>
  <si>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</si>
  <si>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</si>
  <si>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</si>
  <si>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</si>
  <si>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</si>
  <si>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</si>
  <si>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</si>
  <si>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</si>
  <si>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</si>
  <si>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</si>
  <si>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</si>
  <si>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</si>
  <si>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</si>
  <si>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</si>
  <si>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</si>
  <si>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</si>
  <si>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</si>
  <si>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</si>
  <si>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</si>
  <si>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</si>
  <si>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</si>
  <si>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</si>
  <si>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</si>
  <si>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</si>
  <si>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</si>
  <si>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</si>
  <si>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</si>
  <si>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</si>
  <si>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</si>
  <si>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</si>
  <si>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</si>
  <si>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</si>
  <si>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</si>
  <si>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</si>
  <si>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</si>
  <si>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</si>
  <si>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</si>
  <si>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</si>
  <si>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</si>
  <si>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</si>
  <si>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</si>
  <si>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</si>
  <si>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</si>
  <si>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</si>
  <si>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</si>
  <si>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</si>
  <si>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</si>
  <si>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1068,493</t>
  </si>
  <si>
    <t>1022,036</t>
  </si>
  <si>
    <t>1161,500</t>
  </si>
  <si>
    <t xml:space="preserve">программы - ОМПКиС администрации Конаковского района; МКУ ЦМП "Иволга" МО "Конаковский район </t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</si>
  <si>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</si>
  <si>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</si>
  <si>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</si>
  <si>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</si>
  <si>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</si>
  <si>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</si>
  <si>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</si>
  <si>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</si>
  <si>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</si>
  <si>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</si>
  <si>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</si>
  <si>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</si>
  <si>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</si>
  <si>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район»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</si>
  <si>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</si>
  <si>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</si>
  <si>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</si>
  <si>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</si>
  <si>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</si>
  <si>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</si>
  <si>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</si>
  <si>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</si>
  <si>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</si>
  <si>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</si>
  <si>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</si>
  <si>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t>413,615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</si>
  <si>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</t>
    </r>
  </si>
  <si>
    <t xml:space="preserve">                "</t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</si>
  <si>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</si>
  <si>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</si>
  <si>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t xml:space="preserve">Приложение  4
к Постановлению Администрации Конаковского района Тверской области 
 №_________от____________2021г.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к муниципальной программе МО "Конаковский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Тверской области "Молодежь Конаковского района" на 2021 - 2025 годы   </t>
  </si>
  <si>
    <r>
      <t>Административное мероприятие 2.002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</si>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</sst>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="80" zoomScaleNormal="80" zoomScalePageLayoutView="0" workbookViewId="0" topLeftCell="D1">
      <selection activeCell="AG17" sqref="AG17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5"/>
      <c r="AF1" s="66"/>
      <c r="AG1" s="67"/>
      <c r="AH1" s="67"/>
      <c r="AI1" s="67"/>
      <c r="AJ1" s="67"/>
      <c r="AK1" s="67"/>
      <c r="AL1" s="67"/>
      <c r="AM1" s="6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9"/>
      <c r="AF2" s="70"/>
      <c r="AG2" s="102" t="s">
        <v>113</v>
      </c>
      <c r="AH2" s="102"/>
      <c r="AI2" s="102"/>
      <c r="AJ2" s="102"/>
      <c r="AK2" s="102"/>
      <c r="AL2" s="102"/>
      <c r="AM2" s="102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5"/>
      <c r="AF3" s="71" t="s">
        <v>0</v>
      </c>
      <c r="AG3" s="69"/>
      <c r="AH3" s="69"/>
      <c r="AI3" s="69"/>
      <c r="AJ3" s="69"/>
      <c r="AK3" s="69"/>
      <c r="AL3" s="69"/>
      <c r="AM3" s="69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65"/>
      <c r="AH4" s="65"/>
      <c r="AI4" s="65"/>
      <c r="AJ4" s="65"/>
      <c r="AK4" s="65"/>
      <c r="AL4" s="65"/>
      <c r="AM4" s="65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3" t="s">
        <v>1</v>
      </c>
      <c r="D5" s="103"/>
      <c r="E5" s="103"/>
      <c r="F5" s="103"/>
      <c r="G5" s="103"/>
      <c r="H5" s="103"/>
      <c r="I5" s="103"/>
      <c r="J5" s="103" t="s">
        <v>2</v>
      </c>
      <c r="K5" s="103"/>
      <c r="L5" s="103"/>
      <c r="M5" s="103"/>
      <c r="N5" s="103"/>
      <c r="O5" s="103"/>
      <c r="P5" s="103"/>
      <c r="Q5" s="103"/>
      <c r="R5" s="103"/>
      <c r="S5" s="103"/>
      <c r="T5" s="103" t="s">
        <v>3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O5" s="52" t="s">
        <v>4</v>
      </c>
    </row>
    <row r="6" spans="3:39" s="53" customFormat="1" ht="18.75">
      <c r="C6" s="104" t="s">
        <v>70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</row>
    <row r="7" spans="3:39" s="54" customFormat="1" ht="21" customHeight="1">
      <c r="C7" s="103" t="s">
        <v>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</row>
    <row r="8" spans="3:39" s="55" customFormat="1" ht="21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6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3:39" s="55" customFormat="1" ht="21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7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 t="s">
        <v>82</v>
      </c>
      <c r="AF9" s="74"/>
      <c r="AG9" s="74"/>
      <c r="AH9" s="74"/>
      <c r="AI9" s="74"/>
      <c r="AJ9" s="74"/>
      <c r="AK9" s="74"/>
      <c r="AL9" s="74"/>
      <c r="AM9" s="74"/>
    </row>
    <row r="10" spans="3:39" s="47" customFormat="1" ht="15.75">
      <c r="C10" s="105" t="s">
        <v>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</row>
    <row r="11" spans="3:51" s="57" customFormat="1" ht="24.75" customHeight="1">
      <c r="C11" s="75"/>
      <c r="D11" s="106" t="s">
        <v>9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 t="s">
        <v>10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 t="s">
        <v>11</v>
      </c>
      <c r="AF11" s="106" t="s">
        <v>12</v>
      </c>
      <c r="AG11" s="106"/>
      <c r="AH11" s="106"/>
      <c r="AI11" s="106"/>
      <c r="AJ11" s="106"/>
      <c r="AK11" s="106"/>
      <c r="AL11" s="106"/>
      <c r="AM11" s="106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5"/>
      <c r="D12" s="106" t="s">
        <v>13</v>
      </c>
      <c r="E12" s="106"/>
      <c r="F12" s="106"/>
      <c r="G12" s="106" t="s">
        <v>14</v>
      </c>
      <c r="H12" s="106"/>
      <c r="I12" s="106" t="s">
        <v>15</v>
      </c>
      <c r="J12" s="106"/>
      <c r="K12" s="106" t="s">
        <v>16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6" t="s">
        <v>17</v>
      </c>
      <c r="AH13" s="16" t="s">
        <v>18</v>
      </c>
      <c r="AI13" s="16" t="s">
        <v>71</v>
      </c>
      <c r="AJ13" s="16" t="s">
        <v>72</v>
      </c>
      <c r="AK13" s="16" t="s">
        <v>73</v>
      </c>
      <c r="AL13" s="16" t="s">
        <v>19</v>
      </c>
      <c r="AM13" s="16" t="s">
        <v>20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5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7" t="s">
        <v>21</v>
      </c>
      <c r="AF14" s="26" t="s">
        <v>22</v>
      </c>
      <c r="AG14" s="95">
        <v>6285.293</v>
      </c>
      <c r="AH14" s="95">
        <f>AH17</f>
        <v>5831.858</v>
      </c>
      <c r="AI14" s="95">
        <f>AI17</f>
        <v>5971.322</v>
      </c>
      <c r="AJ14" s="95">
        <f>AJ17</f>
        <v>5971.322</v>
      </c>
      <c r="AK14" s="95">
        <f>AK17</f>
        <v>5971.322</v>
      </c>
      <c r="AL14" s="95">
        <v>30031.117</v>
      </c>
      <c r="AM14" s="26">
        <v>2025</v>
      </c>
    </row>
    <row r="15" spans="1:39" s="56" customFormat="1" ht="120" customHeight="1">
      <c r="A15" s="57"/>
      <c r="B15" s="57"/>
      <c r="C15" s="7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 t="s">
        <v>91</v>
      </c>
      <c r="AF15" s="80" t="s">
        <v>23</v>
      </c>
      <c r="AG15" s="24"/>
      <c r="AH15" s="24"/>
      <c r="AI15" s="24"/>
      <c r="AJ15" s="24"/>
      <c r="AK15" s="24"/>
      <c r="AL15" s="24"/>
      <c r="AM15" s="24" t="s">
        <v>23</v>
      </c>
    </row>
    <row r="16" spans="1:39" s="56" customFormat="1" ht="63.75" customHeight="1">
      <c r="A16" s="57"/>
      <c r="B16" s="57"/>
      <c r="C16" s="7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1" t="s">
        <v>92</v>
      </c>
      <c r="AF16" s="26" t="s">
        <v>24</v>
      </c>
      <c r="AG16" s="82">
        <v>0.441</v>
      </c>
      <c r="AH16" s="82">
        <v>0.442</v>
      </c>
      <c r="AI16" s="82">
        <v>0.443</v>
      </c>
      <c r="AJ16" s="82">
        <v>0.444</v>
      </c>
      <c r="AK16" s="82">
        <v>0.445</v>
      </c>
      <c r="AL16" s="82">
        <v>0.445</v>
      </c>
      <c r="AM16" s="26">
        <v>2025</v>
      </c>
    </row>
    <row r="17" spans="1:39" s="56" customFormat="1" ht="53.25" customHeight="1">
      <c r="A17" s="57"/>
      <c r="B17" s="57"/>
      <c r="C17" s="75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1" t="s">
        <v>93</v>
      </c>
      <c r="AF17" s="26" t="s">
        <v>22</v>
      </c>
      <c r="AG17" s="97">
        <f>AG18+AG38</f>
        <v>6285.293</v>
      </c>
      <c r="AH17" s="97">
        <f aca="true" t="shared" si="0" ref="AG17:AL17">AH18+AH38</f>
        <v>5831.858</v>
      </c>
      <c r="AI17" s="97">
        <f t="shared" si="0"/>
        <v>5971.322</v>
      </c>
      <c r="AJ17" s="97">
        <f t="shared" si="0"/>
        <v>5971.322</v>
      </c>
      <c r="AK17" s="97">
        <f t="shared" si="0"/>
        <v>5971.322</v>
      </c>
      <c r="AL17" s="97">
        <f t="shared" si="0"/>
        <v>30031.117</v>
      </c>
      <c r="AM17" s="26">
        <v>2025</v>
      </c>
    </row>
    <row r="18" spans="1:39" s="61" customFormat="1" ht="96" customHeight="1">
      <c r="A18" s="57"/>
      <c r="B18" s="57"/>
      <c r="C18" s="75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3" t="s">
        <v>106</v>
      </c>
      <c r="AF18" s="26" t="s">
        <v>22</v>
      </c>
      <c r="AG18" s="97">
        <f>AG36+AG34+AG27+AG25+AG20</f>
        <v>5216.799999999999</v>
      </c>
      <c r="AH18" s="97">
        <v>4809.822</v>
      </c>
      <c r="AI18" s="97">
        <v>4809.822</v>
      </c>
      <c r="AJ18" s="97">
        <v>4809.822</v>
      </c>
      <c r="AK18" s="97">
        <v>4809.822</v>
      </c>
      <c r="AL18" s="95">
        <f>AG18+AH18+AI18+AJ18+AK18</f>
        <v>24456.088</v>
      </c>
      <c r="AM18" s="26">
        <v>2025</v>
      </c>
    </row>
    <row r="19" spans="1:40" s="61" customFormat="1" ht="60" customHeight="1">
      <c r="A19" s="57"/>
      <c r="B19" s="57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1" t="s">
        <v>111</v>
      </c>
      <c r="AF19" s="26" t="s">
        <v>24</v>
      </c>
      <c r="AG19" s="84">
        <v>0.441</v>
      </c>
      <c r="AH19" s="82">
        <v>0.442</v>
      </c>
      <c r="AI19" s="82">
        <v>0.443</v>
      </c>
      <c r="AJ19" s="82">
        <v>0.444</v>
      </c>
      <c r="AK19" s="82">
        <v>0.445</v>
      </c>
      <c r="AL19" s="82">
        <v>0.445</v>
      </c>
      <c r="AM19" s="26">
        <v>2025</v>
      </c>
      <c r="AN19" s="61" t="s">
        <v>4</v>
      </c>
    </row>
    <row r="20" spans="1:39" s="61" customFormat="1" ht="45.75" customHeight="1">
      <c r="A20" s="57"/>
      <c r="B20" s="57"/>
      <c r="C20" s="75"/>
      <c r="D20" s="78">
        <v>6</v>
      </c>
      <c r="E20" s="78">
        <v>0</v>
      </c>
      <c r="F20" s="78">
        <v>1</v>
      </c>
      <c r="G20" s="78">
        <v>0</v>
      </c>
      <c r="H20" s="78">
        <v>7</v>
      </c>
      <c r="I20" s="78">
        <v>0</v>
      </c>
      <c r="J20" s="78">
        <v>7</v>
      </c>
      <c r="K20" s="78">
        <v>0</v>
      </c>
      <c r="L20" s="78">
        <v>6</v>
      </c>
      <c r="M20" s="78">
        <v>1</v>
      </c>
      <c r="N20" s="78">
        <v>0</v>
      </c>
      <c r="O20" s="78">
        <v>1</v>
      </c>
      <c r="P20" s="78">
        <v>2</v>
      </c>
      <c r="Q20" s="78">
        <v>0</v>
      </c>
      <c r="R20" s="78">
        <v>0</v>
      </c>
      <c r="S20" s="78">
        <v>1</v>
      </c>
      <c r="T20" s="78">
        <v>0</v>
      </c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1" t="s">
        <v>94</v>
      </c>
      <c r="AF20" s="26" t="s">
        <v>22</v>
      </c>
      <c r="AG20" s="96">
        <v>649.913</v>
      </c>
      <c r="AH20" s="96">
        <v>696.55</v>
      </c>
      <c r="AI20" s="96">
        <v>696.55</v>
      </c>
      <c r="AJ20" s="96">
        <v>696.55</v>
      </c>
      <c r="AK20" s="96">
        <v>696.55</v>
      </c>
      <c r="AL20" s="95">
        <f>AG20+AH20+AI20+AJ20+AK20</f>
        <v>3436.1130000000003</v>
      </c>
      <c r="AM20" s="26">
        <v>2025</v>
      </c>
    </row>
    <row r="21" spans="1:39" s="61" customFormat="1" ht="51" customHeight="1">
      <c r="A21" s="57"/>
      <c r="B21" s="57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1" t="s">
        <v>97</v>
      </c>
      <c r="AF21" s="26" t="s">
        <v>25</v>
      </c>
      <c r="AG21" s="85" t="s">
        <v>35</v>
      </c>
      <c r="AH21" s="85" t="s">
        <v>35</v>
      </c>
      <c r="AI21" s="85" t="s">
        <v>35</v>
      </c>
      <c r="AJ21" s="85" t="s">
        <v>35</v>
      </c>
      <c r="AK21" s="85" t="s">
        <v>35</v>
      </c>
      <c r="AL21" s="86">
        <v>395</v>
      </c>
      <c r="AM21" s="26">
        <v>2025</v>
      </c>
    </row>
    <row r="22" spans="1:39" s="61" customFormat="1" ht="41.25" customHeight="1" hidden="1">
      <c r="A22" s="57"/>
      <c r="B22" s="57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1"/>
      <c r="AF22" s="26" t="s">
        <v>22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9" t="s">
        <v>83</v>
      </c>
      <c r="B23" s="57"/>
      <c r="C23" s="7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7" t="s">
        <v>98</v>
      </c>
      <c r="AF23" s="16" t="s">
        <v>25</v>
      </c>
      <c r="AG23" s="88" t="s">
        <v>30</v>
      </c>
      <c r="AH23" s="88" t="s">
        <v>30</v>
      </c>
      <c r="AI23" s="88" t="s">
        <v>30</v>
      </c>
      <c r="AJ23" s="88" t="s">
        <v>30</v>
      </c>
      <c r="AK23" s="88" t="s">
        <v>30</v>
      </c>
      <c r="AL23" s="88" t="s">
        <v>32</v>
      </c>
      <c r="AM23" s="16">
        <v>2025</v>
      </c>
    </row>
    <row r="24" spans="1:39" s="61" customFormat="1" ht="57.75" customHeight="1">
      <c r="A24" s="99"/>
      <c r="B24" s="57"/>
      <c r="C24" s="75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7" t="s">
        <v>99</v>
      </c>
      <c r="AF24" s="16" t="s">
        <v>33</v>
      </c>
      <c r="AG24" s="88" t="s">
        <v>34</v>
      </c>
      <c r="AH24" s="88" t="s">
        <v>34</v>
      </c>
      <c r="AI24" s="88" t="s">
        <v>34</v>
      </c>
      <c r="AJ24" s="88" t="s">
        <v>34</v>
      </c>
      <c r="AK24" s="88" t="s">
        <v>34</v>
      </c>
      <c r="AL24" s="88" t="s">
        <v>86</v>
      </c>
      <c r="AM24" s="16">
        <v>2025</v>
      </c>
    </row>
    <row r="25" spans="1:39" s="61" customFormat="1" ht="51.75" customHeight="1">
      <c r="A25" s="99" t="s">
        <v>83</v>
      </c>
      <c r="B25" s="57"/>
      <c r="C25" s="75"/>
      <c r="D25" s="78">
        <v>6</v>
      </c>
      <c r="E25" s="78">
        <v>0</v>
      </c>
      <c r="F25" s="78">
        <v>1</v>
      </c>
      <c r="G25" s="78">
        <v>0</v>
      </c>
      <c r="H25" s="78">
        <v>4</v>
      </c>
      <c r="I25" s="78">
        <v>0</v>
      </c>
      <c r="J25" s="78">
        <v>1</v>
      </c>
      <c r="K25" s="78">
        <v>0</v>
      </c>
      <c r="L25" s="78">
        <v>6</v>
      </c>
      <c r="M25" s="78">
        <v>1</v>
      </c>
      <c r="N25" s="78">
        <v>0</v>
      </c>
      <c r="O25" s="78">
        <v>1</v>
      </c>
      <c r="P25" s="78">
        <v>2</v>
      </c>
      <c r="Q25" s="78">
        <v>0</v>
      </c>
      <c r="R25" s="78">
        <v>0</v>
      </c>
      <c r="S25" s="78">
        <v>2</v>
      </c>
      <c r="T25" s="78">
        <v>0</v>
      </c>
      <c r="U25" s="78"/>
      <c r="V25" s="78"/>
      <c r="W25" s="78"/>
      <c r="X25" s="78"/>
      <c r="Y25" s="78"/>
      <c r="Z25" s="78"/>
      <c r="AA25" s="78"/>
      <c r="AB25" s="89"/>
      <c r="AC25" s="89"/>
      <c r="AD25" s="89"/>
      <c r="AE25" s="83" t="s">
        <v>95</v>
      </c>
      <c r="AF25" s="26" t="s">
        <v>22</v>
      </c>
      <c r="AG25" s="96">
        <v>194.266</v>
      </c>
      <c r="AH25" s="96">
        <v>194.266</v>
      </c>
      <c r="AI25" s="96">
        <v>194.266</v>
      </c>
      <c r="AJ25" s="96">
        <v>194.266</v>
      </c>
      <c r="AK25" s="96">
        <v>194.266</v>
      </c>
      <c r="AL25" s="95">
        <f>AG25+AH25+AI25+AJ25+AK25</f>
        <v>971.3299999999999</v>
      </c>
      <c r="AM25" s="26">
        <v>2025</v>
      </c>
    </row>
    <row r="26" spans="1:39" s="61" customFormat="1" ht="25.5" customHeight="1">
      <c r="A26" s="99" t="s">
        <v>84</v>
      </c>
      <c r="B26" s="57"/>
      <c r="C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1" t="s">
        <v>100</v>
      </c>
      <c r="AF26" s="26" t="s">
        <v>25</v>
      </c>
      <c r="AG26" s="85" t="s">
        <v>89</v>
      </c>
      <c r="AH26" s="85" t="s">
        <v>89</v>
      </c>
      <c r="AI26" s="85" t="s">
        <v>89</v>
      </c>
      <c r="AJ26" s="85" t="s">
        <v>89</v>
      </c>
      <c r="AK26" s="85" t="s">
        <v>89</v>
      </c>
      <c r="AL26" s="85" t="s">
        <v>90</v>
      </c>
      <c r="AM26" s="26">
        <v>2025</v>
      </c>
    </row>
    <row r="27" spans="1:39" s="61" customFormat="1" ht="47.25" customHeight="1">
      <c r="A27" s="99" t="s">
        <v>85</v>
      </c>
      <c r="B27" s="57"/>
      <c r="C27" s="75"/>
      <c r="D27" s="78">
        <v>6</v>
      </c>
      <c r="E27" s="78">
        <v>0</v>
      </c>
      <c r="F27" s="78">
        <v>1</v>
      </c>
      <c r="G27" s="78">
        <v>0</v>
      </c>
      <c r="H27" s="78">
        <v>7</v>
      </c>
      <c r="I27" s="78">
        <v>0</v>
      </c>
      <c r="J27" s="78">
        <v>7</v>
      </c>
      <c r="K27" s="78">
        <v>0</v>
      </c>
      <c r="L27" s="78">
        <v>6</v>
      </c>
      <c r="M27" s="78">
        <v>1</v>
      </c>
      <c r="N27" s="78">
        <v>0</v>
      </c>
      <c r="O27" s="78">
        <v>1</v>
      </c>
      <c r="P27" s="78">
        <v>2</v>
      </c>
      <c r="Q27" s="78">
        <v>0</v>
      </c>
      <c r="R27" s="78">
        <v>0</v>
      </c>
      <c r="S27" s="78">
        <v>3</v>
      </c>
      <c r="T27" s="78">
        <v>0</v>
      </c>
      <c r="U27" s="78"/>
      <c r="V27" s="78"/>
      <c r="W27" s="78"/>
      <c r="X27" s="78"/>
      <c r="Y27" s="78"/>
      <c r="Z27" s="78"/>
      <c r="AA27" s="78"/>
      <c r="AB27" s="89"/>
      <c r="AC27" s="89"/>
      <c r="AD27" s="89"/>
      <c r="AE27" s="81" t="s">
        <v>96</v>
      </c>
      <c r="AF27" s="26" t="s">
        <v>22</v>
      </c>
      <c r="AG27" s="96">
        <v>3919.006</v>
      </c>
      <c r="AH27" s="96">
        <v>3919.006</v>
      </c>
      <c r="AI27" s="96">
        <v>3919.006</v>
      </c>
      <c r="AJ27" s="96">
        <v>3919.006</v>
      </c>
      <c r="AK27" s="96">
        <v>3919.006</v>
      </c>
      <c r="AL27" s="95">
        <f>AG27+AH27+AI27+AJ27+AK27</f>
        <v>19595.03</v>
      </c>
      <c r="AM27" s="26">
        <v>2025</v>
      </c>
    </row>
    <row r="28" spans="1:39" s="61" customFormat="1" ht="38.25" customHeight="1">
      <c r="A28" s="57"/>
      <c r="B28" s="57"/>
      <c r="C28" s="7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1" t="s">
        <v>101</v>
      </c>
      <c r="AF28" s="26" t="s">
        <v>25</v>
      </c>
      <c r="AG28" s="85" t="s">
        <v>35</v>
      </c>
      <c r="AH28" s="85" t="s">
        <v>35</v>
      </c>
      <c r="AI28" s="85" t="s">
        <v>35</v>
      </c>
      <c r="AJ28" s="85" t="s">
        <v>35</v>
      </c>
      <c r="AK28" s="85" t="s">
        <v>35</v>
      </c>
      <c r="AL28" s="85" t="s">
        <v>75</v>
      </c>
      <c r="AM28" s="26">
        <v>2025</v>
      </c>
    </row>
    <row r="29" spans="1:39" s="61" customFormat="1" ht="26.25" customHeight="1" hidden="1">
      <c r="A29" s="57"/>
      <c r="B29" s="57"/>
      <c r="C29" s="7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1"/>
      <c r="AF29" s="26"/>
      <c r="AG29" s="90"/>
      <c r="AH29" s="90"/>
      <c r="AI29" s="90"/>
      <c r="AJ29" s="90"/>
      <c r="AK29" s="90"/>
      <c r="AL29" s="33"/>
      <c r="AM29" s="26">
        <v>2019</v>
      </c>
    </row>
    <row r="30" spans="1:39" s="61" customFormat="1" ht="9.75" customHeight="1" hidden="1">
      <c r="A30" s="57"/>
      <c r="B30" s="57"/>
      <c r="C30" s="75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1"/>
      <c r="AF30" s="26"/>
      <c r="AG30" s="90"/>
      <c r="AH30" s="90"/>
      <c r="AI30" s="90"/>
      <c r="AJ30" s="90"/>
      <c r="AK30" s="90"/>
      <c r="AL30" s="33"/>
      <c r="AM30" s="26">
        <v>2019</v>
      </c>
    </row>
    <row r="31" spans="1:39" s="61" customFormat="1" ht="26.25" customHeight="1" hidden="1">
      <c r="A31" s="57"/>
      <c r="B31" s="57"/>
      <c r="C31" s="7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1"/>
      <c r="AF31" s="26"/>
      <c r="AG31" s="90"/>
      <c r="AH31" s="90"/>
      <c r="AI31" s="90"/>
      <c r="AJ31" s="90"/>
      <c r="AK31" s="90"/>
      <c r="AL31" s="33"/>
      <c r="AM31" s="26">
        <v>2019</v>
      </c>
    </row>
    <row r="32" spans="1:39" s="61" customFormat="1" ht="47.25" hidden="1">
      <c r="A32" s="57"/>
      <c r="B32" s="57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7" t="s">
        <v>78</v>
      </c>
      <c r="AF32" s="26" t="s">
        <v>27</v>
      </c>
      <c r="AG32" s="85"/>
      <c r="AH32" s="85"/>
      <c r="AI32" s="85"/>
      <c r="AJ32" s="85"/>
      <c r="AK32" s="85"/>
      <c r="AL32" s="85"/>
      <c r="AM32" s="26">
        <v>2019</v>
      </c>
    </row>
    <row r="33" spans="1:39" s="61" customFormat="1" ht="39.75" customHeight="1">
      <c r="A33" s="57"/>
      <c r="B33" s="57"/>
      <c r="C33" s="7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1" t="s">
        <v>112</v>
      </c>
      <c r="AF33" s="26" t="s">
        <v>24</v>
      </c>
      <c r="AG33" s="91">
        <v>85</v>
      </c>
      <c r="AH33" s="92">
        <v>85</v>
      </c>
      <c r="AI33" s="92">
        <v>85</v>
      </c>
      <c r="AJ33" s="92">
        <v>85</v>
      </c>
      <c r="AK33" s="92">
        <v>85</v>
      </c>
      <c r="AL33" s="85" t="s">
        <v>74</v>
      </c>
      <c r="AM33" s="26">
        <v>2025</v>
      </c>
    </row>
    <row r="34" spans="1:39" s="61" customFormat="1" ht="39.75" customHeight="1">
      <c r="A34" s="57"/>
      <c r="B34" s="57"/>
      <c r="C34" s="75"/>
      <c r="D34" s="78">
        <v>6</v>
      </c>
      <c r="E34" s="78">
        <v>0</v>
      </c>
      <c r="F34" s="78">
        <v>1</v>
      </c>
      <c r="G34" s="78">
        <v>0</v>
      </c>
      <c r="H34" s="78">
        <v>7</v>
      </c>
      <c r="I34" s="78">
        <v>0</v>
      </c>
      <c r="J34" s="78">
        <v>7</v>
      </c>
      <c r="K34" s="78">
        <v>0</v>
      </c>
      <c r="L34" s="78">
        <v>6</v>
      </c>
      <c r="M34" s="78">
        <v>1</v>
      </c>
      <c r="N34" s="78">
        <v>0</v>
      </c>
      <c r="O34" s="78">
        <v>1</v>
      </c>
      <c r="P34" s="78">
        <v>2</v>
      </c>
      <c r="Q34" s="78">
        <v>0</v>
      </c>
      <c r="R34" s="78">
        <v>0</v>
      </c>
      <c r="S34" s="78">
        <v>4</v>
      </c>
      <c r="T34" s="78">
        <v>0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1" t="s">
        <v>107</v>
      </c>
      <c r="AF34" s="26" t="s">
        <v>22</v>
      </c>
      <c r="AG34" s="100">
        <v>413.615</v>
      </c>
      <c r="AH34" s="95">
        <v>0</v>
      </c>
      <c r="AI34" s="95">
        <v>0</v>
      </c>
      <c r="AJ34" s="95">
        <v>0</v>
      </c>
      <c r="AK34" s="95">
        <v>0</v>
      </c>
      <c r="AL34" s="101" t="s">
        <v>108</v>
      </c>
      <c r="AM34" s="26">
        <v>2025</v>
      </c>
    </row>
    <row r="35" spans="1:39" s="61" customFormat="1" ht="39.75" customHeight="1">
      <c r="A35" s="57"/>
      <c r="B35" s="57"/>
      <c r="C35" s="7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1" t="s">
        <v>109</v>
      </c>
      <c r="AF35" s="26" t="s">
        <v>25</v>
      </c>
      <c r="AG35" s="91">
        <v>1</v>
      </c>
      <c r="AH35" s="92">
        <v>0</v>
      </c>
      <c r="AI35" s="92">
        <v>0</v>
      </c>
      <c r="AJ35" s="92">
        <v>0</v>
      </c>
      <c r="AK35" s="92">
        <v>0</v>
      </c>
      <c r="AL35" s="85" t="s">
        <v>34</v>
      </c>
      <c r="AM35" s="26">
        <v>2025</v>
      </c>
    </row>
    <row r="36" spans="1:39" s="61" customFormat="1" ht="53.25" customHeight="1">
      <c r="A36" s="57"/>
      <c r="B36" s="57"/>
      <c r="C36" s="75"/>
      <c r="D36" s="78">
        <v>6</v>
      </c>
      <c r="E36" s="78">
        <v>0</v>
      </c>
      <c r="F36" s="78">
        <v>1</v>
      </c>
      <c r="G36" s="78">
        <v>0</v>
      </c>
      <c r="H36" s="78">
        <v>7</v>
      </c>
      <c r="I36" s="78">
        <v>0</v>
      </c>
      <c r="J36" s="78">
        <v>7</v>
      </c>
      <c r="K36" s="78">
        <v>0</v>
      </c>
      <c r="L36" s="78">
        <v>6</v>
      </c>
      <c r="M36" s="78">
        <v>1</v>
      </c>
      <c r="N36" s="78">
        <v>0</v>
      </c>
      <c r="O36" s="78">
        <v>1</v>
      </c>
      <c r="P36" s="78">
        <v>2</v>
      </c>
      <c r="Q36" s="78">
        <v>0</v>
      </c>
      <c r="R36" s="78">
        <v>0</v>
      </c>
      <c r="S36" s="78">
        <v>5</v>
      </c>
      <c r="T36" s="78">
        <v>0</v>
      </c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 t="s">
        <v>115</v>
      </c>
      <c r="AF36" s="26" t="s">
        <v>22</v>
      </c>
      <c r="AG36" s="100">
        <v>40</v>
      </c>
      <c r="AH36" s="95">
        <v>0</v>
      </c>
      <c r="AI36" s="95">
        <v>0</v>
      </c>
      <c r="AJ36" s="95">
        <v>0</v>
      </c>
      <c r="AK36" s="95">
        <v>0</v>
      </c>
      <c r="AL36" s="101" t="s">
        <v>117</v>
      </c>
      <c r="AM36" s="26">
        <v>2025</v>
      </c>
    </row>
    <row r="37" spans="1:39" s="61" customFormat="1" ht="39.75" customHeight="1">
      <c r="A37" s="57"/>
      <c r="B37" s="57"/>
      <c r="C37" s="7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1" t="s">
        <v>118</v>
      </c>
      <c r="AF37" s="26" t="s">
        <v>116</v>
      </c>
      <c r="AG37" s="91">
        <v>4</v>
      </c>
      <c r="AH37" s="92">
        <v>0</v>
      </c>
      <c r="AI37" s="92">
        <v>0</v>
      </c>
      <c r="AJ37" s="92">
        <v>0</v>
      </c>
      <c r="AK37" s="92">
        <v>0</v>
      </c>
      <c r="AL37" s="85" t="s">
        <v>119</v>
      </c>
      <c r="AM37" s="26">
        <v>2025</v>
      </c>
    </row>
    <row r="38" spans="1:39" s="61" customFormat="1" ht="39.75" customHeight="1">
      <c r="A38" s="57"/>
      <c r="B38" s="57"/>
      <c r="C38" s="7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1" t="s">
        <v>102</v>
      </c>
      <c r="AF38" s="26" t="s">
        <v>22</v>
      </c>
      <c r="AG38" s="98" t="s">
        <v>79</v>
      </c>
      <c r="AH38" s="98" t="s">
        <v>80</v>
      </c>
      <c r="AI38" s="98" t="s">
        <v>81</v>
      </c>
      <c r="AJ38" s="98" t="s">
        <v>81</v>
      </c>
      <c r="AK38" s="98" t="s">
        <v>81</v>
      </c>
      <c r="AL38" s="95">
        <f>AG38+AH38+AI38+AJ38+AK38</f>
        <v>5575.029</v>
      </c>
      <c r="AM38" s="26">
        <v>2025</v>
      </c>
    </row>
    <row r="39" spans="1:39" s="61" customFormat="1" ht="57" customHeight="1">
      <c r="A39" s="57"/>
      <c r="B39" s="57"/>
      <c r="C39" s="7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81" t="s">
        <v>103</v>
      </c>
      <c r="AF39" s="26" t="s">
        <v>37</v>
      </c>
      <c r="AG39" s="94" t="s">
        <v>86</v>
      </c>
      <c r="AH39" s="94" t="s">
        <v>77</v>
      </c>
      <c r="AI39" s="94" t="s">
        <v>77</v>
      </c>
      <c r="AJ39" s="94" t="s">
        <v>77</v>
      </c>
      <c r="AK39" s="94" t="s">
        <v>77</v>
      </c>
      <c r="AL39" s="85" t="s">
        <v>88</v>
      </c>
      <c r="AM39" s="26">
        <v>2025</v>
      </c>
    </row>
    <row r="40" spans="1:39" s="61" customFormat="1" ht="51.75" customHeight="1">
      <c r="A40" s="57"/>
      <c r="B40" s="57"/>
      <c r="C40" s="75"/>
      <c r="D40" s="78">
        <v>6</v>
      </c>
      <c r="E40" s="78">
        <v>0</v>
      </c>
      <c r="F40" s="78">
        <v>1</v>
      </c>
      <c r="G40" s="78">
        <v>1</v>
      </c>
      <c r="H40" s="78">
        <v>0</v>
      </c>
      <c r="I40" s="78">
        <v>0</v>
      </c>
      <c r="J40" s="78">
        <v>4</v>
      </c>
      <c r="K40" s="78">
        <v>0</v>
      </c>
      <c r="L40" s="78">
        <v>6</v>
      </c>
      <c r="M40" s="78">
        <v>1</v>
      </c>
      <c r="N40" s="78">
        <v>0</v>
      </c>
      <c r="O40" s="78">
        <v>2</v>
      </c>
      <c r="P40" s="78" t="s">
        <v>87</v>
      </c>
      <c r="Q40" s="78">
        <v>4</v>
      </c>
      <c r="R40" s="78">
        <v>9</v>
      </c>
      <c r="S40" s="78">
        <v>7</v>
      </c>
      <c r="T40" s="78">
        <v>0</v>
      </c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81" t="s">
        <v>104</v>
      </c>
      <c r="AF40" s="26" t="s">
        <v>22</v>
      </c>
      <c r="AG40" s="93" t="s">
        <v>79</v>
      </c>
      <c r="AH40" s="93" t="s">
        <v>80</v>
      </c>
      <c r="AI40" s="93" t="s">
        <v>81</v>
      </c>
      <c r="AJ40" s="93" t="s">
        <v>81</v>
      </c>
      <c r="AK40" s="93" t="s">
        <v>81</v>
      </c>
      <c r="AL40" s="95">
        <f>AG40+AH40+AI40+AJ40+AK40</f>
        <v>5575.029</v>
      </c>
      <c r="AM40" s="26">
        <v>2025</v>
      </c>
    </row>
    <row r="41" spans="1:39" s="61" customFormat="1" ht="61.5" customHeight="1">
      <c r="A41" s="57"/>
      <c r="B41" s="57"/>
      <c r="C41" s="75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 t="s">
        <v>105</v>
      </c>
      <c r="AF41" s="26" t="s">
        <v>37</v>
      </c>
      <c r="AG41" s="94" t="s">
        <v>86</v>
      </c>
      <c r="AH41" s="94" t="s">
        <v>77</v>
      </c>
      <c r="AI41" s="94" t="s">
        <v>77</v>
      </c>
      <c r="AJ41" s="94" t="s">
        <v>77</v>
      </c>
      <c r="AK41" s="94" t="s">
        <v>77</v>
      </c>
      <c r="AL41" s="85" t="s">
        <v>88</v>
      </c>
      <c r="AM41" s="26">
        <v>2025</v>
      </c>
    </row>
    <row r="42" spans="1:39" s="61" customFormat="1" ht="90.75" customHeight="1">
      <c r="A42" s="57"/>
      <c r="B42" s="57"/>
      <c r="C42" s="75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81" t="s">
        <v>114</v>
      </c>
      <c r="AF42" s="26" t="s">
        <v>33</v>
      </c>
      <c r="AG42" s="94" t="s">
        <v>34</v>
      </c>
      <c r="AH42" s="94" t="s">
        <v>34</v>
      </c>
      <c r="AI42" s="94" t="s">
        <v>34</v>
      </c>
      <c r="AJ42" s="94" t="s">
        <v>34</v>
      </c>
      <c r="AK42" s="94" t="s">
        <v>34</v>
      </c>
      <c r="AL42" s="85" t="s">
        <v>76</v>
      </c>
      <c r="AM42" s="26">
        <v>2025</v>
      </c>
    </row>
    <row r="43" spans="1:51" s="57" customFormat="1" ht="22.5" customHeight="1">
      <c r="A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F43" s="59"/>
      <c r="AM43" s="57" t="s">
        <v>110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</sheetData>
  <sheetProtection selectLockedCells="1" selectUnlockedCells="1"/>
  <mergeCells count="15"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38</v>
      </c>
      <c r="D7" s="109"/>
      <c r="E7" s="109"/>
      <c r="F7" s="109"/>
      <c r="G7" s="109"/>
    </row>
    <row r="8" spans="3:7" s="13" customFormat="1" ht="15.75">
      <c r="C8" s="104" t="s">
        <v>39</v>
      </c>
      <c r="D8" s="104"/>
      <c r="E8" s="104"/>
      <c r="F8" s="104"/>
      <c r="G8" s="104"/>
    </row>
    <row r="9" spans="3:7" s="13" customFormat="1" ht="15.75">
      <c r="C9" s="103"/>
      <c r="D9" s="103"/>
      <c r="E9" s="103"/>
      <c r="F9" s="103"/>
      <c r="G9" s="103"/>
    </row>
    <row r="10" spans="3:7" s="13" customFormat="1" ht="15.75">
      <c r="C10" s="103" t="s">
        <v>40</v>
      </c>
      <c r="D10" s="103"/>
      <c r="E10" s="103"/>
      <c r="F10" s="103"/>
      <c r="G10" s="103"/>
    </row>
    <row r="11" spans="3:7" s="13" customFormat="1" ht="15.75">
      <c r="C11" s="105" t="s">
        <v>8</v>
      </c>
      <c r="D11" s="105"/>
      <c r="E11" s="105"/>
      <c r="F11" s="105"/>
      <c r="G11" s="105"/>
    </row>
    <row r="12" spans="1:7" ht="15" customHeight="1">
      <c r="A12"/>
      <c r="C12" s="14"/>
      <c r="D12" s="107" t="s">
        <v>11</v>
      </c>
      <c r="E12" s="106" t="s">
        <v>12</v>
      </c>
      <c r="F12" s="106" t="s">
        <v>41</v>
      </c>
      <c r="G12" s="106" t="s">
        <v>42</v>
      </c>
    </row>
    <row r="13" spans="1:7" ht="46.5" customHeight="1">
      <c r="A13"/>
      <c r="C13" s="14"/>
      <c r="D13" s="107"/>
      <c r="E13" s="106"/>
      <c r="F13" s="106"/>
      <c r="G13" s="106"/>
    </row>
    <row r="14" spans="1:19" ht="76.5" customHeight="1">
      <c r="A14"/>
      <c r="C14" s="14"/>
      <c r="D14" s="107"/>
      <c r="E14" s="106"/>
      <c r="F14" s="106"/>
      <c r="G14" s="106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21</v>
      </c>
      <c r="E16" s="19" t="s">
        <v>22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43</v>
      </c>
      <c r="E17" s="24" t="s">
        <v>23</v>
      </c>
      <c r="F17" s="25"/>
      <c r="G17" s="24"/>
    </row>
    <row r="18" spans="1:7" s="22" customFormat="1" ht="29.25" customHeight="1">
      <c r="A18"/>
      <c r="B18"/>
      <c r="C18" s="14"/>
      <c r="D18" s="23" t="s">
        <v>44</v>
      </c>
      <c r="E18" s="26" t="s">
        <v>24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45</v>
      </c>
      <c r="E19" s="19" t="s">
        <v>22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46</v>
      </c>
      <c r="E20" s="19" t="s">
        <v>22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47</v>
      </c>
      <c r="E21" s="26" t="s">
        <v>24</v>
      </c>
      <c r="F21" s="27">
        <v>0.56</v>
      </c>
      <c r="G21" s="24" t="s">
        <v>23</v>
      </c>
    </row>
    <row r="22" spans="1:7" s="30" customFormat="1" ht="63.75" customHeight="1">
      <c r="A22"/>
      <c r="B22"/>
      <c r="C22" s="14"/>
      <c r="D22" s="23" t="s">
        <v>48</v>
      </c>
      <c r="E22" s="19" t="s">
        <v>22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49</v>
      </c>
      <c r="E23" s="26" t="s">
        <v>25</v>
      </c>
      <c r="F23" s="31" t="s">
        <v>26</v>
      </c>
      <c r="G23" s="24"/>
    </row>
    <row r="24" spans="1:7" s="30" customFormat="1" ht="41.25" customHeight="1" hidden="1">
      <c r="A24"/>
      <c r="B24"/>
      <c r="C24" s="14"/>
      <c r="D24" s="23"/>
      <c r="E24" s="19" t="s">
        <v>22</v>
      </c>
      <c r="F24" s="20">
        <v>69</v>
      </c>
      <c r="G24" s="28"/>
    </row>
    <row r="25" spans="1:7" s="30" customFormat="1" ht="60">
      <c r="A25"/>
      <c r="B25"/>
      <c r="C25" s="14"/>
      <c r="D25" s="23" t="s">
        <v>50</v>
      </c>
      <c r="E25" s="26" t="s">
        <v>51</v>
      </c>
      <c r="F25" s="31" t="s">
        <v>52</v>
      </c>
      <c r="G25" s="24"/>
    </row>
    <row r="26" spans="1:7" s="30" customFormat="1" ht="66.75" customHeight="1">
      <c r="A26"/>
      <c r="B26"/>
      <c r="C26" s="14"/>
      <c r="D26" s="23" t="s">
        <v>53</v>
      </c>
      <c r="E26" s="19" t="s">
        <v>22</v>
      </c>
      <c r="F26" s="20">
        <v>237</v>
      </c>
      <c r="G26" s="28"/>
    </row>
    <row r="27" spans="1:7" s="30" customFormat="1" ht="15.75">
      <c r="A27"/>
      <c r="B27"/>
      <c r="C27" s="14"/>
      <c r="D27" s="23" t="s">
        <v>54</v>
      </c>
      <c r="E27" s="26" t="s">
        <v>25</v>
      </c>
      <c r="F27" s="31" t="s">
        <v>28</v>
      </c>
      <c r="G27" s="24"/>
    </row>
    <row r="28" spans="1:7" s="30" customFormat="1" ht="30">
      <c r="A28"/>
      <c r="B28"/>
      <c r="C28" s="14"/>
      <c r="D28" s="23" t="s">
        <v>55</v>
      </c>
      <c r="E28" s="26" t="s">
        <v>25</v>
      </c>
      <c r="F28" s="31" t="s">
        <v>29</v>
      </c>
      <c r="G28" s="24"/>
    </row>
    <row r="29" spans="1:7" s="30" customFormat="1" ht="77.25" customHeight="1">
      <c r="A29"/>
      <c r="B29"/>
      <c r="C29" s="14"/>
      <c r="D29" s="23" t="s">
        <v>56</v>
      </c>
      <c r="E29" s="19" t="s">
        <v>22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54</v>
      </c>
      <c r="E30" s="26" t="s">
        <v>25</v>
      </c>
      <c r="F30" s="31" t="s">
        <v>31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57</v>
      </c>
      <c r="E34" s="26" t="s">
        <v>27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58</v>
      </c>
      <c r="E39" s="26" t="s">
        <v>25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59</v>
      </c>
      <c r="E40" s="19" t="s">
        <v>22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60</v>
      </c>
      <c r="E41" s="19" t="s">
        <v>27</v>
      </c>
      <c r="F41" s="39" t="s">
        <v>61</v>
      </c>
      <c r="G41" s="28"/>
    </row>
    <row r="42" spans="1:7" s="30" customFormat="1" ht="30">
      <c r="A42"/>
      <c r="B42"/>
      <c r="C42" s="14"/>
      <c r="D42" s="23" t="s">
        <v>62</v>
      </c>
      <c r="E42" s="19" t="s">
        <v>22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63</v>
      </c>
      <c r="E47" s="26" t="s">
        <v>25</v>
      </c>
      <c r="F47" s="31" t="s">
        <v>61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64</v>
      </c>
      <c r="E48" s="16" t="s">
        <v>65</v>
      </c>
      <c r="F48" s="40" t="s">
        <v>52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66</v>
      </c>
      <c r="E49" s="16" t="s">
        <v>65</v>
      </c>
      <c r="F49" s="40" t="s">
        <v>52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67</v>
      </c>
      <c r="E50" s="26" t="s">
        <v>25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68</v>
      </c>
      <c r="E51" s="19" t="s">
        <v>22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69</v>
      </c>
      <c r="E52" s="19" t="s">
        <v>24</v>
      </c>
      <c r="F52" s="44" t="s">
        <v>36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2021-04-15T07:51:35Z</cp:lastPrinted>
  <dcterms:created xsi:type="dcterms:W3CDTF">2020-09-17T08:14:39Z</dcterms:created>
  <dcterms:modified xsi:type="dcterms:W3CDTF">2021-04-15T08:05:54Z</dcterms:modified>
  <cp:category/>
  <cp:version/>
  <cp:contentType/>
  <cp:contentStatus/>
</cp:coreProperties>
</file>