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.Пр." sheetId="1" r:id="rId1"/>
  </sheets>
  <definedNames/>
  <calcPr fullCalcOnLoad="1"/>
</workbook>
</file>

<file path=xl/sharedStrings.xml><?xml version="1.0" encoding="utf-8"?>
<sst xmlns="http://schemas.openxmlformats.org/spreadsheetml/2006/main" count="161" uniqueCount="84">
  <si>
    <t xml:space="preserve">                                                Приложение 3</t>
  </si>
  <si>
    <t xml:space="preserve">                                                к решению Собрания депутатов</t>
  </si>
  <si>
    <t xml:space="preserve">                     Конаковского района</t>
  </si>
  <si>
    <t>от        .2012г. №</t>
  </si>
  <si>
    <t>Распределение расходов бюджета Конаковского района за 2011 год</t>
  </si>
  <si>
    <t>по разделам и подразделам функциональной классификации</t>
  </si>
  <si>
    <t xml:space="preserve">              расходов бюджетов Российской Федерации</t>
  </si>
  <si>
    <t>р</t>
  </si>
  <si>
    <t>П</t>
  </si>
  <si>
    <t>Наименование</t>
  </si>
  <si>
    <t>Утв.по бюд.</t>
  </si>
  <si>
    <t>Исполн.по бюд.</t>
  </si>
  <si>
    <t>1</t>
  </si>
  <si>
    <t>2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</si>
  <si>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</si>
  <si>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</si>
  <si>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</si>
  <si>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</si>
  <si>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</t>
  </si>
  <si>
    <t>РФ и органа местного самоуправления</t>
  </si>
  <si>
    <t>03</t>
  </si>
  <si>
    <t>Функционирование законодательных и представительных</t>
  </si>
  <si>
    <t>органов гос.власти субъекта РФ и органов муницип.образований</t>
  </si>
  <si>
    <t>04</t>
  </si>
  <si>
    <t>Функционирование Правительства РФ, высших органов</t>
  </si>
  <si>
    <t>исполнительной власти субьектов РФ, местных адми-</t>
  </si>
  <si>
    <t>нистраций</t>
  </si>
  <si>
    <t>06</t>
  </si>
  <si>
    <t>Обеспечение деятельности финансовых, налоговых,</t>
  </si>
  <si>
    <t>и таможенных органов и органов надзора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</si>
  <si>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</si>
  <si>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</si>
  <si>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</si>
  <si>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</si>
  <si>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 xml:space="preserve">Защита населения и территории от чрезв.ситуаций природного </t>
  </si>
  <si>
    <t xml:space="preserve">и техногенного характера, гражданская оборона </t>
  </si>
  <si>
    <t>Национальная экономика</t>
  </si>
  <si>
    <t>Общеэкономические вопросы</t>
  </si>
  <si>
    <t>08</t>
  </si>
  <si>
    <t>Транспорт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</si>
  <si>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</si>
  <si>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</si>
  <si>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</si>
  <si>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</si>
  <si>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Жилищно-коммунальное хозяйство</t>
  </si>
  <si>
    <t>Коммунальное хозяйство</t>
  </si>
  <si>
    <t>Другие вопросы в области ЖКХ</t>
  </si>
  <si>
    <t>07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</si>
  <si>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</si>
  <si>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</si>
  <si>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</si>
  <si>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</si>
  <si>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</si>
  <si>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</si>
  <si>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</si>
  <si>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</si>
  <si>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культуры,кинематографии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</si>
  <si>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</si>
  <si>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</si>
  <si>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</si>
  <si>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</si>
  <si>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Заготовка,переработка,хранение и обеспечение безопасности</t>
  </si>
  <si>
    <t>донорской крови и ее компонентов</t>
  </si>
  <si>
    <t>Др. вопросы в области здравоохранения физкультуры и спорта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</si>
  <si>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</si>
  <si>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</si>
  <si>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</si>
  <si>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</si>
  <si>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</si>
  <si>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11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</si>
  <si>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</si>
  <si>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</si>
  <si>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</si>
  <si>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</si>
  <si>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</si>
  <si>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СМИ</t>
  </si>
  <si>
    <t>Обслуживание государственного и муниципального долга</t>
  </si>
  <si>
    <t>Обслуживание внутрен. государственного муниципального долга</t>
  </si>
  <si>
    <t>14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</si>
  <si>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</si>
  <si>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</si>
  <si>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Иные дотации</t>
  </si>
  <si>
    <t>Прочие межбюджетные трансферты бюджетам субъектов РФ и муниципальных образованиий общего характера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</si>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</sst>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2"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20" borderId="1" applyNumberFormat="0" applyProtection="0">
      <alignment vertical="top"/>
    </xf>
    <xf numFmtId="164" fontId="6" fillId="0" borderId="3" applyNumberFormat="0" applyFill="0" applyProtection="0">
      <alignment vertical="top"/>
    </xf>
    <xf numFmtId="164" fontId="7" fillId="0" borderId="4" applyNumberFormat="0" applyFill="0" applyProtection="0">
      <alignment vertical="top"/>
    </xf>
    <xf numFmtId="164" fontId="8" fillId="0" borderId="5" applyNumberFormat="0" applyFill="0" applyProtection="0">
      <alignment vertical="top"/>
    </xf>
    <xf numFmtId="164" fontId="8" fillId="0" borderId="0" applyNumberFormat="0" applyFill="0" applyBorder="0" applyProtection="0">
      <alignment vertical="top"/>
    </xf>
    <xf numFmtId="164" fontId="9" fillId="0" borderId="6" applyNumberFormat="0" applyFill="0" applyProtection="0">
      <alignment vertical="top"/>
    </xf>
    <xf numFmtId="164" fontId="10" fillId="21" borderId="7" applyNumberFormat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22" borderId="0" applyNumberFormat="0" applyBorder="0" applyProtection="0">
      <alignment vertical="top"/>
    </xf>
    <xf numFmtId="164" fontId="13" fillId="3" borderId="0" applyNumberFormat="0" applyBorder="0" applyProtection="0">
      <alignment vertical="top"/>
    </xf>
    <xf numFmtId="164" fontId="14" fillId="0" borderId="0" applyNumberFormat="0" applyFill="0" applyBorder="0" applyProtection="0">
      <alignment vertical="top"/>
    </xf>
    <xf numFmtId="164" fontId="0" fillId="23" borderId="8" applyNumberFormat="0" applyProtection="0">
      <alignment vertical="top"/>
    </xf>
    <xf numFmtId="164" fontId="15" fillId="0" borderId="9" applyNumberFormat="0" applyFill="0" applyProtection="0">
      <alignment vertical="top"/>
    </xf>
    <xf numFmtId="164" fontId="16" fillId="0" borderId="0" applyNumberFormat="0" applyFill="0" applyBorder="0" applyProtection="0">
      <alignment vertical="top"/>
    </xf>
    <xf numFmtId="164" fontId="17" fillId="4" borderId="0" applyNumberFormat="0" applyBorder="0" applyProtection="0">
      <alignment vertical="top"/>
    </xf>
  </cellStyleXfs>
  <cellXfs count="62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  <xf numFmtId="165" fontId="18" fillId="0" borderId="0" xfId="0" applyNumberFormat="1" applyFont="1" applyFill="1" applyBorder="1" applyAlignment="1" applyProtection="1">
      <alignment horizontal="right" vertical="top"/>
      <protection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vertical="top"/>
      <protection/>
    </xf>
    <xf numFmtId="164" fontId="18" fillId="0" borderId="0" xfId="0" applyNumberFormat="1" applyFont="1" applyFill="1" applyBorder="1" applyAlignment="1" applyProtection="1">
      <alignment horizontal="left" vertical="top" indent="15"/>
      <protection/>
    </xf>
    <xf numFmtId="164" fontId="20" fillId="0" borderId="0" xfId="0" applyNumberFormat="1" applyFont="1" applyFill="1" applyBorder="1" applyAlignment="1" applyProtection="1">
      <alignment horizontal="right" vertical="top"/>
      <protection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2" xfId="0" applyNumberFormat="1" applyFont="1" applyFill="1" applyBorder="1" applyAlignment="1" applyProtection="1">
      <alignment horizontal="center" vertical="top"/>
      <protection/>
    </xf>
    <xf numFmtId="164" fontId="18" fillId="0" borderId="13" xfId="0" applyNumberFormat="1" applyFont="1" applyFill="1" applyBorder="1" applyAlignment="1" applyProtection="1">
      <alignment horizontal="center" vertical="top"/>
      <protection/>
    </xf>
    <xf numFmtId="164" fontId="0" fillId="0" borderId="14" xfId="0" applyNumberFormat="1" applyFont="1" applyFill="1" applyBorder="1" applyAlignment="1" applyProtection="1">
      <alignment vertical="top"/>
      <protection/>
    </xf>
    <xf numFmtId="165" fontId="18" fillId="0" borderId="15" xfId="0" applyNumberFormat="1" applyFont="1" applyFill="1" applyBorder="1" applyAlignment="1" applyProtection="1">
      <alignment horizontal="center" vertical="top"/>
      <protection/>
    </xf>
    <xf numFmtId="165" fontId="18" fillId="0" borderId="16" xfId="0" applyNumberFormat="1" applyFont="1" applyFill="1" applyBorder="1" applyAlignment="1" applyProtection="1">
      <alignment horizontal="center" vertical="top"/>
      <protection/>
    </xf>
    <xf numFmtId="164" fontId="0" fillId="0" borderId="17" xfId="0" applyNumberFormat="1" applyFont="1" applyFill="1" applyBorder="1" applyAlignment="1" applyProtection="1">
      <alignment horizontal="center" vertical="top"/>
      <protection/>
    </xf>
    <xf numFmtId="164" fontId="18" fillId="0" borderId="18" xfId="0" applyNumberFormat="1" applyFont="1" applyFill="1" applyBorder="1" applyAlignment="1" applyProtection="1">
      <alignment horizontal="center" vertical="top"/>
      <protection/>
    </xf>
    <xf numFmtId="164" fontId="0" fillId="0" borderId="19" xfId="0" applyNumberFormat="1" applyFont="1" applyFill="1" applyBorder="1" applyAlignment="1" applyProtection="1">
      <alignment horizontal="center" vertical="top"/>
      <protection/>
    </xf>
    <xf numFmtId="165" fontId="20" fillId="0" borderId="10" xfId="0" applyNumberFormat="1" applyFont="1" applyFill="1" applyBorder="1" applyAlignment="1" applyProtection="1">
      <alignment horizontal="center" vertical="top"/>
      <protection/>
    </xf>
    <xf numFmtId="165" fontId="20" fillId="0" borderId="11" xfId="0" applyNumberFormat="1" applyFont="1" applyFill="1" applyBorder="1" applyAlignment="1" applyProtection="1">
      <alignment horizontal="center" vertical="top"/>
      <protection/>
    </xf>
    <xf numFmtId="164" fontId="19" fillId="0" borderId="12" xfId="0" applyNumberFormat="1" applyFont="1" applyFill="1" applyBorder="1" applyAlignment="1" applyProtection="1">
      <alignment horizontal="left" vertical="top"/>
      <protection/>
    </xf>
    <xf numFmtId="164" fontId="20" fillId="0" borderId="13" xfId="0" applyNumberFormat="1" applyFont="1" applyFill="1" applyBorder="1" applyAlignment="1" applyProtection="1">
      <alignment horizontal="right" vertical="top"/>
      <protection/>
    </xf>
    <xf numFmtId="164" fontId="20" fillId="0" borderId="14" xfId="0" applyNumberFormat="1" applyFont="1" applyFill="1" applyBorder="1" applyAlignment="1" applyProtection="1">
      <alignment horizontal="right" vertical="top"/>
      <protection/>
    </xf>
    <xf numFmtId="165" fontId="18" fillId="0" borderId="20" xfId="0" applyNumberFormat="1" applyFont="1" applyFill="1" applyBorder="1" applyAlignment="1" applyProtection="1">
      <alignment horizontal="center" vertical="top"/>
      <protection/>
    </xf>
    <xf numFmtId="165" fontId="18" fillId="0" borderId="21" xfId="0" applyNumberFormat="1" applyFont="1" applyFill="1" applyBorder="1" applyAlignment="1" applyProtection="1">
      <alignment horizontal="center" vertical="top"/>
      <protection/>
    </xf>
    <xf numFmtId="164" fontId="0" fillId="0" borderId="22" xfId="0" applyNumberFormat="1" applyFont="1" applyFill="1" applyBorder="1" applyAlignment="1" applyProtection="1">
      <alignment horizontal="left" vertical="top"/>
      <protection/>
    </xf>
    <xf numFmtId="164" fontId="18" fillId="0" borderId="23" xfId="0" applyNumberFormat="1" applyFont="1" applyFill="1" applyBorder="1" applyAlignment="1" applyProtection="1">
      <alignment horizontal="right" vertical="top"/>
      <protection/>
    </xf>
    <xf numFmtId="164" fontId="18" fillId="0" borderId="24" xfId="0" applyNumberFormat="1" applyFont="1" applyFill="1" applyBorder="1" applyAlignment="1" applyProtection="1">
      <alignment horizontal="right" vertical="top"/>
      <protection/>
    </xf>
    <xf numFmtId="165" fontId="20" fillId="0" borderId="20" xfId="0" applyNumberFormat="1" applyFont="1" applyFill="1" applyBorder="1" applyAlignment="1" applyProtection="1">
      <alignment horizontal="center" vertical="top"/>
      <protection/>
    </xf>
    <xf numFmtId="164" fontId="18" fillId="0" borderId="23" xfId="0" applyNumberFormat="1" applyFont="1" applyFill="1" applyBorder="1" applyAlignment="1" applyProtection="1">
      <alignment horizontal="left" vertical="top"/>
      <protection/>
    </xf>
    <xf numFmtId="164" fontId="18" fillId="0" borderId="24" xfId="0" applyNumberFormat="1" applyFont="1" applyFill="1" applyBorder="1" applyAlignment="1" applyProtection="1">
      <alignment horizontal="left" vertical="top"/>
      <protection/>
    </xf>
    <xf numFmtId="165" fontId="20" fillId="0" borderId="20" xfId="0" applyNumberFormat="1" applyFont="1" applyFill="1" applyBorder="1" applyAlignment="1" applyProtection="1">
      <alignment horizontal="center" vertical="top" wrapText="1"/>
      <protection/>
    </xf>
    <xf numFmtId="165" fontId="20" fillId="0" borderId="21" xfId="0" applyNumberFormat="1" applyFont="1" applyFill="1" applyBorder="1" applyAlignment="1" applyProtection="1">
      <alignment horizontal="center" vertical="top" wrapText="1"/>
      <protection/>
    </xf>
    <xf numFmtId="164" fontId="19" fillId="0" borderId="22" xfId="0" applyNumberFormat="1" applyFont="1" applyFill="1" applyBorder="1" applyAlignment="1" applyProtection="1">
      <alignment horizontal="left" vertical="top" wrapText="1"/>
      <protection/>
    </xf>
    <xf numFmtId="164" fontId="20" fillId="0" borderId="23" xfId="0" applyNumberFormat="1" applyFont="1" applyFill="1" applyBorder="1" applyAlignment="1" applyProtection="1">
      <alignment horizontal="right" vertical="top"/>
      <protection/>
    </xf>
    <xf numFmtId="164" fontId="20" fillId="0" borderId="24" xfId="0" applyNumberFormat="1" applyFont="1" applyFill="1" applyBorder="1" applyAlignment="1" applyProtection="1">
      <alignment horizontal="right" vertical="top"/>
      <protection/>
    </xf>
    <xf numFmtId="165" fontId="20" fillId="0" borderId="21" xfId="0" applyNumberFormat="1" applyFont="1" applyFill="1" applyBorder="1" applyAlignment="1" applyProtection="1">
      <alignment horizontal="center" vertical="top"/>
      <protection/>
    </xf>
    <xf numFmtId="164" fontId="19" fillId="0" borderId="22" xfId="0" applyNumberFormat="1" applyFont="1" applyFill="1" applyBorder="1" applyAlignment="1" applyProtection="1">
      <alignment horizontal="left" vertical="top"/>
      <protection/>
    </xf>
    <xf numFmtId="164" fontId="18" fillId="0" borderId="0" xfId="0" applyNumberFormat="1" applyFont="1" applyFill="1" applyBorder="1" applyAlignment="1" applyProtection="1">
      <alignment horizontal="right" vertical="top"/>
      <protection/>
    </xf>
    <xf numFmtId="164" fontId="19" fillId="0" borderId="0" xfId="0" applyNumberFormat="1" applyFont="1" applyFill="1" applyBorder="1" applyAlignment="1" applyProtection="1">
      <alignment horizontal="right" vertical="top"/>
      <protection/>
    </xf>
    <xf numFmtId="165" fontId="19" fillId="0" borderId="20" xfId="0" applyNumberFormat="1" applyFont="1" applyFill="1" applyBorder="1" applyAlignment="1" applyProtection="1">
      <alignment horizontal="center" vertical="top"/>
      <protection/>
    </xf>
    <xf numFmtId="165" fontId="19" fillId="0" borderId="21" xfId="0" applyNumberFormat="1" applyFont="1" applyFill="1" applyBorder="1" applyAlignment="1" applyProtection="1">
      <alignment horizontal="center" vertical="top"/>
      <protection/>
    </xf>
    <xf numFmtId="164" fontId="19" fillId="0" borderId="23" xfId="0" applyNumberFormat="1" applyFont="1" applyFill="1" applyBorder="1" applyAlignment="1" applyProtection="1">
      <alignment horizontal="right" vertical="top"/>
      <protection/>
    </xf>
    <xf numFmtId="164" fontId="19" fillId="0" borderId="24" xfId="0" applyNumberFormat="1" applyFont="1" applyFill="1" applyBorder="1" applyAlignment="1" applyProtection="1">
      <alignment horizontal="right" vertical="top"/>
      <protection/>
    </xf>
    <xf numFmtId="164" fontId="0" fillId="0" borderId="22" xfId="0" applyNumberFormat="1" applyFont="1" applyFill="1" applyBorder="1" applyAlignment="1" applyProtection="1">
      <alignment horizontal="left" vertical="top" wrapText="1"/>
      <protection/>
    </xf>
    <xf numFmtId="165" fontId="18" fillId="0" borderId="25" xfId="0" applyNumberFormat="1" applyFont="1" applyFill="1" applyBorder="1" applyAlignment="1" applyProtection="1">
      <alignment horizontal="center" vertical="top"/>
      <protection/>
    </xf>
    <xf numFmtId="165" fontId="0" fillId="0" borderId="20" xfId="0" applyNumberFormat="1" applyFont="1" applyFill="1" applyBorder="1" applyAlignment="1" applyProtection="1">
      <alignment horizontal="center" vertical="top"/>
      <protection/>
    </xf>
    <xf numFmtId="165" fontId="0" fillId="0" borderId="21" xfId="0" applyNumberFormat="1" applyFont="1" applyFill="1" applyBorder="1" applyAlignment="1" applyProtection="1">
      <alignment horizontal="center" vertical="top"/>
      <protection/>
    </xf>
    <xf numFmtId="164" fontId="21" fillId="0" borderId="26" xfId="0" applyFont="1" applyFill="1" applyBorder="1" applyAlignment="1">
      <alignment horizontal="left" wrapText="1"/>
    </xf>
    <xf numFmtId="164" fontId="0" fillId="0" borderId="0" xfId="0" applyFill="1" applyAlignment="1">
      <alignment vertical="top"/>
    </xf>
    <xf numFmtId="164" fontId="18" fillId="0" borderId="27" xfId="0" applyNumberFormat="1" applyFont="1" applyFill="1" applyBorder="1" applyAlignment="1" applyProtection="1">
      <alignment horizontal="right" vertical="top"/>
      <protection/>
    </xf>
    <xf numFmtId="164" fontId="18" fillId="0" borderId="28" xfId="0" applyNumberFormat="1" applyFont="1" applyFill="1" applyBorder="1" applyAlignment="1" applyProtection="1">
      <alignment horizontal="right" vertical="top"/>
      <protection/>
    </xf>
    <xf numFmtId="165" fontId="18" fillId="0" borderId="29" xfId="0" applyNumberFormat="1" applyFont="1" applyFill="1" applyBorder="1" applyAlignment="1" applyProtection="1">
      <alignment horizontal="center" vertical="top"/>
      <protection/>
    </xf>
    <xf numFmtId="164" fontId="0" fillId="0" borderId="26" xfId="0" applyNumberFormat="1" applyFont="1" applyFill="1" applyBorder="1" applyAlignment="1" applyProtection="1">
      <alignment horizontal="left" vertical="top" wrapText="1"/>
      <protection/>
    </xf>
    <xf numFmtId="164" fontId="18" fillId="0" borderId="18" xfId="0" applyNumberFormat="1" applyFont="1" applyFill="1" applyBorder="1" applyAlignment="1" applyProtection="1">
      <alignment horizontal="right" vertical="top"/>
      <protection/>
    </xf>
    <xf numFmtId="164" fontId="18" fillId="0" borderId="30" xfId="0" applyNumberFormat="1" applyFont="1" applyFill="1" applyBorder="1" applyAlignment="1" applyProtection="1">
      <alignment horizontal="right" vertical="top"/>
      <protection/>
    </xf>
    <xf numFmtId="165" fontId="20" fillId="0" borderId="31" xfId="0" applyNumberFormat="1" applyFont="1" applyFill="1" applyBorder="1" applyAlignment="1" applyProtection="1">
      <alignment vertical="top"/>
      <protection/>
    </xf>
    <xf numFmtId="165" fontId="20" fillId="0" borderId="32" xfId="0" applyNumberFormat="1" applyFont="1" applyFill="1" applyBorder="1" applyAlignment="1" applyProtection="1">
      <alignment vertical="top"/>
      <protection/>
    </xf>
    <xf numFmtId="164" fontId="19" fillId="0" borderId="33" xfId="0" applyNumberFormat="1" applyFont="1" applyFill="1" applyBorder="1" applyAlignment="1" applyProtection="1">
      <alignment vertical="top"/>
      <protection/>
    </xf>
    <xf numFmtId="164" fontId="20" fillId="0" borderId="34" xfId="0" applyNumberFormat="1" applyFont="1" applyFill="1" applyBorder="1" applyAlignment="1" applyProtection="1">
      <alignment vertical="top"/>
      <protection/>
    </xf>
    <xf numFmtId="164" fontId="20" fillId="0" borderId="19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4.421875" style="1" customWidth="1"/>
    <col min="2" max="2" width="5.140625" style="1" customWidth="1"/>
    <col min="3" max="3" width="57.57421875" style="1" customWidth="1"/>
    <col min="4" max="4" width="11.8515625" style="1" customWidth="1"/>
    <col min="5" max="5" width="14.28125" style="1" customWidth="1"/>
    <col min="6" max="6" width="7.421875" style="1" customWidth="1"/>
    <col min="7" max="7" width="8.28125" style="1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3" t="s">
        <v>3</v>
      </c>
    </row>
    <row r="5" spans="1:4" ht="12.75">
      <c r="A5" s="4"/>
      <c r="B5" s="4"/>
      <c r="D5" s="4"/>
    </row>
    <row r="6" spans="1:4" ht="12.75">
      <c r="A6" s="4"/>
      <c r="B6" s="4"/>
      <c r="C6" s="5" t="s">
        <v>4</v>
      </c>
      <c r="D6" s="6"/>
    </row>
    <row r="7" spans="2:4" ht="12.75">
      <c r="B7" s="4"/>
      <c r="C7" s="5" t="s">
        <v>5</v>
      </c>
      <c r="D7" s="6"/>
    </row>
    <row r="8" spans="1:4" ht="12.75">
      <c r="A8" s="4"/>
      <c r="B8" s="4"/>
      <c r="C8" s="5" t="s">
        <v>6</v>
      </c>
      <c r="D8" s="6"/>
    </row>
    <row r="9" spans="1:4" ht="12.75">
      <c r="A9" s="6"/>
      <c r="B9" s="6"/>
      <c r="C9" s="5"/>
      <c r="D9" s="4"/>
    </row>
    <row r="10" spans="1:7" ht="12.75">
      <c r="A10" s="7"/>
      <c r="B10" s="7"/>
      <c r="C10" s="7"/>
      <c r="D10" s="7"/>
      <c r="E10" s="8"/>
      <c r="F10" s="8"/>
      <c r="G10" s="8"/>
    </row>
    <row r="11" spans="1:5" ht="12.75">
      <c r="A11" s="9" t="s">
        <v>7</v>
      </c>
      <c r="B11" s="10" t="s">
        <v>8</v>
      </c>
      <c r="C11" s="11" t="s">
        <v>9</v>
      </c>
      <c r="D11" s="12" t="s">
        <v>10</v>
      </c>
      <c r="E11" s="13" t="s">
        <v>11</v>
      </c>
    </row>
    <row r="12" spans="1:5" ht="12.75">
      <c r="A12" s="14" t="s">
        <v>12</v>
      </c>
      <c r="B12" s="15" t="s">
        <v>13</v>
      </c>
      <c r="C12" s="16">
        <v>3</v>
      </c>
      <c r="D12" s="17">
        <v>4</v>
      </c>
      <c r="E12" s="18">
        <v>5</v>
      </c>
    </row>
    <row r="13" spans="1:5" ht="12.75">
      <c r="A13" s="19" t="s">
        <v>14</v>
      </c>
      <c r="B13" s="20" t="s">
        <v>15</v>
      </c>
      <c r="C13" s="21" t="s">
        <v>16</v>
      </c>
      <c r="D13" s="22">
        <f>D15+D20+D22+D23+D17</f>
        <v>58386.17999999999</v>
      </c>
      <c r="E13" s="23">
        <f>E15+E20+E22+E23+E17</f>
        <v>55291.774999999994</v>
      </c>
    </row>
    <row r="14" spans="1:5" ht="12.75">
      <c r="A14" s="24" t="s">
        <v>14</v>
      </c>
      <c r="B14" s="25" t="s">
        <v>17</v>
      </c>
      <c r="C14" s="26" t="s">
        <v>18</v>
      </c>
      <c r="D14" s="27"/>
      <c r="E14" s="28"/>
    </row>
    <row r="15" spans="1:5" ht="12.75">
      <c r="A15" s="29"/>
      <c r="B15" s="25"/>
      <c r="C15" s="26" t="s">
        <v>19</v>
      </c>
      <c r="D15" s="27">
        <v>1234</v>
      </c>
      <c r="E15" s="28">
        <v>1170.657</v>
      </c>
    </row>
    <row r="16" spans="1:5" ht="12.75">
      <c r="A16" s="24" t="s">
        <v>14</v>
      </c>
      <c r="B16" s="25" t="s">
        <v>20</v>
      </c>
      <c r="C16" s="26" t="s">
        <v>21</v>
      </c>
      <c r="D16" s="27"/>
      <c r="E16" s="28"/>
    </row>
    <row r="17" spans="1:5" ht="12.75" customHeight="1">
      <c r="A17" s="29"/>
      <c r="B17" s="25"/>
      <c r="C17" s="26" t="s">
        <v>22</v>
      </c>
      <c r="D17" s="27">
        <v>2545</v>
      </c>
      <c r="E17" s="28">
        <v>2519.575</v>
      </c>
    </row>
    <row r="18" spans="1:5" ht="12.75">
      <c r="A18" s="24" t="s">
        <v>14</v>
      </c>
      <c r="B18" s="25" t="s">
        <v>23</v>
      </c>
      <c r="C18" s="26" t="s">
        <v>24</v>
      </c>
      <c r="D18" s="30"/>
      <c r="E18" s="31"/>
    </row>
    <row r="19" spans="1:5" ht="12.75">
      <c r="A19" s="24"/>
      <c r="B19" s="25"/>
      <c r="C19" s="26" t="s">
        <v>25</v>
      </c>
      <c r="D19" s="30"/>
      <c r="E19" s="31"/>
    </row>
    <row r="20" spans="1:5" ht="12.75">
      <c r="A20" s="24"/>
      <c r="B20" s="25"/>
      <c r="C20" s="26" t="s">
        <v>26</v>
      </c>
      <c r="D20" s="27">
        <v>30739.493</v>
      </c>
      <c r="E20" s="28">
        <v>28865.011</v>
      </c>
    </row>
    <row r="21" spans="1:5" ht="12.75">
      <c r="A21" s="24" t="s">
        <v>14</v>
      </c>
      <c r="B21" s="25" t="s">
        <v>27</v>
      </c>
      <c r="C21" s="26" t="s">
        <v>28</v>
      </c>
      <c r="D21" s="30"/>
      <c r="E21" s="31"/>
    </row>
    <row r="22" spans="1:5" ht="12.75">
      <c r="A22" s="24"/>
      <c r="B22" s="25"/>
      <c r="C22" s="26" t="s">
        <v>29</v>
      </c>
      <c r="D22" s="27">
        <v>11775.313</v>
      </c>
      <c r="E22" s="28">
        <v>11199.436</v>
      </c>
    </row>
    <row r="23" spans="1:5" ht="12.75">
      <c r="A23" s="24" t="s">
        <v>14</v>
      </c>
      <c r="B23" s="25" t="s">
        <v>30</v>
      </c>
      <c r="C23" s="26" t="s">
        <v>31</v>
      </c>
      <c r="D23" s="27">
        <v>12092.374</v>
      </c>
      <c r="E23" s="28">
        <v>11537.096</v>
      </c>
    </row>
    <row r="24" spans="1:5" ht="24.75">
      <c r="A24" s="32" t="s">
        <v>20</v>
      </c>
      <c r="B24" s="33" t="s">
        <v>15</v>
      </c>
      <c r="C24" s="34" t="s">
        <v>32</v>
      </c>
      <c r="D24" s="35">
        <f>D26</f>
        <v>570.828</v>
      </c>
      <c r="E24" s="36">
        <f>E26</f>
        <v>485.449</v>
      </c>
    </row>
    <row r="25" spans="1:5" ht="12.75">
      <c r="A25" s="24" t="s">
        <v>20</v>
      </c>
      <c r="B25" s="25" t="s">
        <v>33</v>
      </c>
      <c r="C25" s="26" t="s">
        <v>34</v>
      </c>
      <c r="D25" s="27"/>
      <c r="E25" s="28"/>
    </row>
    <row r="26" spans="1:5" ht="12.75">
      <c r="A26" s="24"/>
      <c r="B26" s="25"/>
      <c r="C26" s="26" t="s">
        <v>35</v>
      </c>
      <c r="D26" s="27">
        <v>570.828</v>
      </c>
      <c r="E26" s="28">
        <v>485.449</v>
      </c>
    </row>
    <row r="27" spans="1:7" ht="12.75">
      <c r="A27" s="29" t="s">
        <v>23</v>
      </c>
      <c r="B27" s="37" t="s">
        <v>15</v>
      </c>
      <c r="C27" s="38" t="s">
        <v>36</v>
      </c>
      <c r="D27" s="35">
        <f>D29+D30+D31+D28</f>
        <v>53613.958999999995</v>
      </c>
      <c r="E27" s="36">
        <f>E29+E30+E31+E28</f>
        <v>52342.062000000005</v>
      </c>
      <c r="F27" s="8"/>
      <c r="G27" s="8"/>
    </row>
    <row r="28" spans="1:7" s="1" customFormat="1" ht="12.75">
      <c r="A28" s="24" t="s">
        <v>23</v>
      </c>
      <c r="B28" s="25" t="s">
        <v>14</v>
      </c>
      <c r="C28" s="26" t="s">
        <v>37</v>
      </c>
      <c r="D28" s="27">
        <v>298.7</v>
      </c>
      <c r="E28" s="28">
        <v>260.98</v>
      </c>
      <c r="F28" s="39"/>
      <c r="G28" s="39"/>
    </row>
    <row r="29" spans="1:7" ht="12.75">
      <c r="A29" s="24" t="s">
        <v>23</v>
      </c>
      <c r="B29" s="25" t="s">
        <v>38</v>
      </c>
      <c r="C29" s="26" t="s">
        <v>39</v>
      </c>
      <c r="D29" s="27">
        <v>3983.161</v>
      </c>
      <c r="E29" s="28">
        <v>3983.134</v>
      </c>
      <c r="F29" s="8"/>
      <c r="G29" s="8"/>
    </row>
    <row r="30" spans="1:5" ht="12.75">
      <c r="A30" s="24" t="s">
        <v>23</v>
      </c>
      <c r="B30" s="25" t="s">
        <v>33</v>
      </c>
      <c r="C30" s="26" t="s">
        <v>40</v>
      </c>
      <c r="D30" s="27">
        <v>46703.098</v>
      </c>
      <c r="E30" s="28">
        <v>45617.781</v>
      </c>
    </row>
    <row r="31" spans="1:5" ht="12.75">
      <c r="A31" s="24" t="s">
        <v>23</v>
      </c>
      <c r="B31" s="25" t="s">
        <v>41</v>
      </c>
      <c r="C31" s="26" t="s">
        <v>42</v>
      </c>
      <c r="D31" s="27">
        <v>2629</v>
      </c>
      <c r="E31" s="28">
        <v>2480.167</v>
      </c>
    </row>
    <row r="32" spans="1:7" ht="12.75">
      <c r="A32" s="29" t="s">
        <v>43</v>
      </c>
      <c r="B32" s="37" t="s">
        <v>15</v>
      </c>
      <c r="C32" s="38" t="s">
        <v>44</v>
      </c>
      <c r="D32" s="35">
        <f>D33+D34</f>
        <v>21617</v>
      </c>
      <c r="E32" s="36">
        <f>E33+E34</f>
        <v>21611.275999999998</v>
      </c>
      <c r="F32" s="40"/>
      <c r="G32" s="40"/>
    </row>
    <row r="33" spans="1:7" ht="12.75">
      <c r="A33" s="24" t="s">
        <v>43</v>
      </c>
      <c r="B33" s="25" t="s">
        <v>17</v>
      </c>
      <c r="C33" s="26" t="s">
        <v>45</v>
      </c>
      <c r="D33" s="27">
        <v>19200</v>
      </c>
      <c r="E33" s="28">
        <v>19200</v>
      </c>
      <c r="F33" s="40"/>
      <c r="G33" s="40"/>
    </row>
    <row r="34" spans="1:5" ht="12.75">
      <c r="A34" s="24" t="s">
        <v>43</v>
      </c>
      <c r="B34" s="25" t="s">
        <v>43</v>
      </c>
      <c r="C34" s="26" t="s">
        <v>46</v>
      </c>
      <c r="D34" s="27">
        <v>2417</v>
      </c>
      <c r="E34" s="28">
        <v>2411.276</v>
      </c>
    </row>
    <row r="35" spans="1:5" ht="12.75">
      <c r="A35" s="41" t="s">
        <v>47</v>
      </c>
      <c r="B35" s="42" t="s">
        <v>15</v>
      </c>
      <c r="C35" s="38" t="s">
        <v>48</v>
      </c>
      <c r="D35" s="43">
        <f>D36+D37+D39+D40+D38</f>
        <v>706980.8230000001</v>
      </c>
      <c r="E35" s="44">
        <f>E36+E37+E39+E40+E38</f>
        <v>692045.8219999999</v>
      </c>
    </row>
    <row r="36" spans="1:5" ht="12.75">
      <c r="A36" s="24" t="s">
        <v>47</v>
      </c>
      <c r="B36" s="25" t="s">
        <v>14</v>
      </c>
      <c r="C36" s="26" t="s">
        <v>49</v>
      </c>
      <c r="D36" s="27">
        <v>239993.208</v>
      </c>
      <c r="E36" s="28">
        <v>232769.882</v>
      </c>
    </row>
    <row r="37" spans="1:7" ht="12.75">
      <c r="A37" s="24" t="s">
        <v>47</v>
      </c>
      <c r="B37" s="25" t="s">
        <v>17</v>
      </c>
      <c r="C37" s="26" t="s">
        <v>50</v>
      </c>
      <c r="D37" s="27">
        <v>432186.156</v>
      </c>
      <c r="E37" s="28">
        <v>425928.777</v>
      </c>
      <c r="F37" s="8"/>
      <c r="G37" s="8"/>
    </row>
    <row r="38" spans="1:7" ht="24.75">
      <c r="A38" s="24" t="s">
        <v>47</v>
      </c>
      <c r="B38" s="25" t="s">
        <v>43</v>
      </c>
      <c r="C38" s="45" t="s">
        <v>51</v>
      </c>
      <c r="D38" s="27">
        <v>943.536</v>
      </c>
      <c r="E38" s="28">
        <v>900.793</v>
      </c>
      <c r="F38" s="8"/>
      <c r="G38" s="8"/>
    </row>
    <row r="39" spans="1:5" ht="12.75">
      <c r="A39" s="24" t="s">
        <v>47</v>
      </c>
      <c r="B39" s="25" t="s">
        <v>47</v>
      </c>
      <c r="C39" s="26" t="s">
        <v>52</v>
      </c>
      <c r="D39" s="27">
        <v>14360.033</v>
      </c>
      <c r="E39" s="28">
        <v>14284.848</v>
      </c>
    </row>
    <row r="40" spans="1:5" ht="12.75">
      <c r="A40" s="24" t="s">
        <v>47</v>
      </c>
      <c r="B40" s="25" t="s">
        <v>33</v>
      </c>
      <c r="C40" s="26" t="s">
        <v>53</v>
      </c>
      <c r="D40" s="27">
        <v>19497.89</v>
      </c>
      <c r="E40" s="28">
        <v>18161.522</v>
      </c>
    </row>
    <row r="41" spans="1:5" ht="12.75">
      <c r="A41" s="41" t="s">
        <v>38</v>
      </c>
      <c r="B41" s="42" t="s">
        <v>15</v>
      </c>
      <c r="C41" s="38" t="s">
        <v>54</v>
      </c>
      <c r="D41" s="35">
        <f>D42+D43</f>
        <v>33345.258</v>
      </c>
      <c r="E41" s="36">
        <f>E42+E43</f>
        <v>33268.44</v>
      </c>
    </row>
    <row r="42" spans="1:7" ht="12.75">
      <c r="A42" s="24" t="s">
        <v>38</v>
      </c>
      <c r="B42" s="25" t="s">
        <v>14</v>
      </c>
      <c r="C42" s="26" t="s">
        <v>55</v>
      </c>
      <c r="D42" s="27">
        <v>30257.5</v>
      </c>
      <c r="E42" s="28">
        <v>30181.142</v>
      </c>
      <c r="F42" s="8"/>
      <c r="G42" s="8"/>
    </row>
    <row r="43" spans="1:5" ht="12.75">
      <c r="A43" s="24" t="s">
        <v>38</v>
      </c>
      <c r="B43" s="25" t="s">
        <v>23</v>
      </c>
      <c r="C43" s="26" t="s">
        <v>56</v>
      </c>
      <c r="D43" s="27">
        <v>3087.758</v>
      </c>
      <c r="E43" s="28">
        <v>3087.298</v>
      </c>
    </row>
    <row r="44" spans="1:7" ht="12.75">
      <c r="A44" s="29" t="s">
        <v>33</v>
      </c>
      <c r="B44" s="37" t="s">
        <v>15</v>
      </c>
      <c r="C44" s="38" t="s">
        <v>57</v>
      </c>
      <c r="D44" s="35">
        <f>D45+D46+D50+D47+D49</f>
        <v>188890.073</v>
      </c>
      <c r="E44" s="36">
        <f>E45+E46+E50+E47+E49</f>
        <v>185302.046</v>
      </c>
      <c r="F44" s="8"/>
      <c r="G44" s="8"/>
    </row>
    <row r="45" spans="1:5" ht="12.75">
      <c r="A45" s="24" t="s">
        <v>33</v>
      </c>
      <c r="B45" s="25" t="s">
        <v>14</v>
      </c>
      <c r="C45" s="26" t="s">
        <v>58</v>
      </c>
      <c r="D45" s="27">
        <v>109513.8</v>
      </c>
      <c r="E45" s="28">
        <v>107633.3</v>
      </c>
    </row>
    <row r="46" spans="1:5" ht="12.75">
      <c r="A46" s="46" t="s">
        <v>33</v>
      </c>
      <c r="B46" s="25" t="s">
        <v>17</v>
      </c>
      <c r="C46" s="26" t="s">
        <v>59</v>
      </c>
      <c r="D46" s="27">
        <v>30371.673</v>
      </c>
      <c r="E46" s="28">
        <v>29951.335</v>
      </c>
    </row>
    <row r="47" spans="1:5" ht="12.75">
      <c r="A47" s="24" t="s">
        <v>33</v>
      </c>
      <c r="B47" s="25" t="s">
        <v>23</v>
      </c>
      <c r="C47" s="26" t="s">
        <v>60</v>
      </c>
      <c r="D47" s="27">
        <v>34717.6</v>
      </c>
      <c r="E47" s="28">
        <v>34231.9</v>
      </c>
    </row>
    <row r="48" spans="1:5" ht="12.75">
      <c r="A48" s="46" t="s">
        <v>33</v>
      </c>
      <c r="B48" s="25" t="s">
        <v>27</v>
      </c>
      <c r="C48" s="26" t="s">
        <v>61</v>
      </c>
      <c r="D48" s="27"/>
      <c r="E48" s="28"/>
    </row>
    <row r="49" spans="1:7" ht="12.75">
      <c r="A49" s="24"/>
      <c r="B49" s="25"/>
      <c r="C49" s="26" t="s">
        <v>62</v>
      </c>
      <c r="D49" s="27">
        <v>3973</v>
      </c>
      <c r="E49" s="28">
        <v>3897.461</v>
      </c>
      <c r="F49" s="8"/>
      <c r="G49" s="8"/>
    </row>
    <row r="50" spans="1:5" ht="12.75">
      <c r="A50" s="24" t="s">
        <v>33</v>
      </c>
      <c r="B50" s="25" t="s">
        <v>33</v>
      </c>
      <c r="C50" s="26" t="s">
        <v>63</v>
      </c>
      <c r="D50" s="27">
        <v>10314</v>
      </c>
      <c r="E50" s="28">
        <v>9588.05</v>
      </c>
    </row>
    <row r="51" spans="1:7" ht="12.75">
      <c r="A51" s="29">
        <v>10</v>
      </c>
      <c r="B51" s="37" t="s">
        <v>15</v>
      </c>
      <c r="C51" s="38" t="s">
        <v>64</v>
      </c>
      <c r="D51" s="35">
        <f>SUM(D52:D54)</f>
        <v>25680.34</v>
      </c>
      <c r="E51" s="36">
        <f>SUM(E52:E54)</f>
        <v>19317.656</v>
      </c>
      <c r="F51" s="6"/>
      <c r="G51" s="6"/>
    </row>
    <row r="52" spans="1:5" ht="12.75">
      <c r="A52" s="24">
        <v>10</v>
      </c>
      <c r="B52" s="25" t="s">
        <v>14</v>
      </c>
      <c r="C52" s="26" t="s">
        <v>65</v>
      </c>
      <c r="D52" s="27">
        <v>7715.3</v>
      </c>
      <c r="E52" s="28">
        <v>7715.195</v>
      </c>
    </row>
    <row r="53" spans="1:5" ht="12.75">
      <c r="A53" s="24" t="s">
        <v>66</v>
      </c>
      <c r="B53" s="25" t="s">
        <v>20</v>
      </c>
      <c r="C53" s="26" t="s">
        <v>67</v>
      </c>
      <c r="D53" s="27">
        <v>10246.04</v>
      </c>
      <c r="E53" s="28">
        <v>4124.94</v>
      </c>
    </row>
    <row r="54" spans="1:5" ht="12.75">
      <c r="A54" s="24" t="s">
        <v>66</v>
      </c>
      <c r="B54" s="25" t="s">
        <v>23</v>
      </c>
      <c r="C54" s="26" t="s">
        <v>68</v>
      </c>
      <c r="D54" s="27">
        <v>7719</v>
      </c>
      <c r="E54" s="28">
        <v>7477.521</v>
      </c>
    </row>
    <row r="55" spans="1:5" ht="12.75">
      <c r="A55" s="29" t="s">
        <v>69</v>
      </c>
      <c r="B55" s="37" t="s">
        <v>15</v>
      </c>
      <c r="C55" s="38" t="s">
        <v>70</v>
      </c>
      <c r="D55" s="35">
        <f>D56</f>
        <v>4043</v>
      </c>
      <c r="E55" s="36">
        <f>E56</f>
        <v>4042.366</v>
      </c>
    </row>
    <row r="56" spans="1:5" ht="12.75">
      <c r="A56" s="24" t="s">
        <v>69</v>
      </c>
      <c r="B56" s="25" t="s">
        <v>17</v>
      </c>
      <c r="C56" s="26" t="s">
        <v>71</v>
      </c>
      <c r="D56" s="27">
        <v>4043</v>
      </c>
      <c r="E56" s="28">
        <v>4042.366</v>
      </c>
    </row>
    <row r="57" spans="1:5" ht="12.75">
      <c r="A57" s="29" t="s">
        <v>41</v>
      </c>
      <c r="B57" s="37" t="s">
        <v>15</v>
      </c>
      <c r="C57" s="38" t="s">
        <v>72</v>
      </c>
      <c r="D57" s="35">
        <f>D58+D59+D60</f>
        <v>3209.462</v>
      </c>
      <c r="E57" s="36">
        <f>E58+E59+E60</f>
        <v>3198.462</v>
      </c>
    </row>
    <row r="58" spans="1:5" ht="12.75">
      <c r="A58" s="47" t="s">
        <v>41</v>
      </c>
      <c r="B58" s="48" t="s">
        <v>14</v>
      </c>
      <c r="C58" s="26" t="s">
        <v>73</v>
      </c>
      <c r="D58" s="27">
        <v>1990</v>
      </c>
      <c r="E58" s="28">
        <v>1979</v>
      </c>
    </row>
    <row r="59" spans="1:5" ht="12.75">
      <c r="A59" s="24" t="s">
        <v>41</v>
      </c>
      <c r="B59" s="25" t="s">
        <v>17</v>
      </c>
      <c r="C59" s="26" t="s">
        <v>74</v>
      </c>
      <c r="D59" s="27">
        <v>652</v>
      </c>
      <c r="E59" s="28">
        <v>652</v>
      </c>
    </row>
    <row r="60" spans="1:5" ht="12.75">
      <c r="A60" s="24" t="s">
        <v>41</v>
      </c>
      <c r="B60" s="25" t="s">
        <v>23</v>
      </c>
      <c r="C60" s="26" t="s">
        <v>75</v>
      </c>
      <c r="D60" s="27">
        <v>567.462</v>
      </c>
      <c r="E60" s="28">
        <v>567.462</v>
      </c>
    </row>
    <row r="61" spans="1:5" ht="12.75">
      <c r="A61" s="29" t="s">
        <v>30</v>
      </c>
      <c r="B61" s="37" t="s">
        <v>15</v>
      </c>
      <c r="C61" s="38" t="s">
        <v>76</v>
      </c>
      <c r="D61" s="35">
        <v>302</v>
      </c>
      <c r="E61" s="36">
        <f>E62</f>
        <v>271.957</v>
      </c>
    </row>
    <row r="62" spans="1:5" ht="12.75">
      <c r="A62" s="24" t="s">
        <v>30</v>
      </c>
      <c r="B62" s="25" t="s">
        <v>14</v>
      </c>
      <c r="C62" s="26" t="s">
        <v>77</v>
      </c>
      <c r="D62" s="27">
        <v>302</v>
      </c>
      <c r="E62" s="28">
        <v>271.957</v>
      </c>
    </row>
    <row r="63" spans="1:5" ht="24.75">
      <c r="A63" s="29" t="s">
        <v>78</v>
      </c>
      <c r="B63" s="37" t="s">
        <v>15</v>
      </c>
      <c r="C63" s="34" t="s">
        <v>79</v>
      </c>
      <c r="D63" s="35">
        <f>D64+D66+D65</f>
        <v>52957.773</v>
      </c>
      <c r="E63" s="36">
        <f>E64+E66+E65</f>
        <v>52957.773</v>
      </c>
    </row>
    <row r="64" spans="1:9" ht="26.25" customHeight="1">
      <c r="A64" s="25" t="s">
        <v>78</v>
      </c>
      <c r="B64" s="25" t="s">
        <v>14</v>
      </c>
      <c r="C64" s="49" t="s">
        <v>80</v>
      </c>
      <c r="D64" s="27">
        <v>10152</v>
      </c>
      <c r="E64" s="28">
        <v>10152</v>
      </c>
      <c r="I64" s="50"/>
    </row>
    <row r="65" spans="1:5" ht="12" customHeight="1">
      <c r="A65" s="25" t="s">
        <v>78</v>
      </c>
      <c r="B65" s="25" t="s">
        <v>17</v>
      </c>
      <c r="C65" s="49" t="s">
        <v>81</v>
      </c>
      <c r="D65" s="51">
        <v>18405.4</v>
      </c>
      <c r="E65" s="52">
        <v>18405.4</v>
      </c>
    </row>
    <row r="66" spans="1:5" ht="26.25" customHeight="1">
      <c r="A66" s="53" t="s">
        <v>78</v>
      </c>
      <c r="B66" s="53" t="s">
        <v>20</v>
      </c>
      <c r="C66" s="54" t="s">
        <v>82</v>
      </c>
      <c r="D66" s="55">
        <v>24400.373</v>
      </c>
      <c r="E66" s="56">
        <v>24400.373</v>
      </c>
    </row>
    <row r="67" spans="1:5" ht="12.75">
      <c r="A67" s="57"/>
      <c r="B67" s="58"/>
      <c r="C67" s="59" t="s">
        <v>83</v>
      </c>
      <c r="D67" s="60">
        <f>D63+D57+D55+D51+D44+D41+D35+D27+D13+D32+D24+D61</f>
        <v>1149596.696</v>
      </c>
      <c r="E67" s="61">
        <f>E63+E57+E55+E51+E44+E41+E35+E27+E13+E32+E24+E61</f>
        <v>1120135.084</v>
      </c>
    </row>
  </sheetData>
  <sheetProtection selectLockedCells="1" selectUnlockedCells="1"/>
  <mergeCells count="1">
    <mergeCell ref="A10:D10"/>
  </mergeCells>
  <printOptions/>
  <pageMargins left="0.6298611111111111" right="0.39375" top="0.5118055555555555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2012-02-29T12:04:30Z</cp:lastPrinted>
  <dcterms:created xsi:type="dcterms:W3CDTF">2005-12-15T12:57:31Z</dcterms:created>
  <dcterms:modified xsi:type="dcterms:W3CDTF">2012-08-15T12:50:41Z</dcterms:modified>
  <cp:category/>
  <cp:version/>
  <cp:contentType/>
  <cp:contentStatus/>
  <cp:revision>7</cp:revision>
</cp:coreProperties>
</file>