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ЦП" sheetId="1" r:id="rId1"/>
  </sheets>
  <definedNames/>
  <calcPr fullCalcOnLoad="1"/>
</workbook>
</file>

<file path=xl/sharedStrings.xml><?xml version="1.0" encoding="utf-8"?>
<sst xmlns="http://schemas.openxmlformats.org/spreadsheetml/2006/main" count="166" uniqueCount="68">
  <si>
    <t xml:space="preserve">                                                Приложение 9</t>
  </si>
  <si>
    <t xml:space="preserve">                                                к решению Собрания депутатов</t>
  </si>
  <si>
    <t xml:space="preserve">                     Конаковского района</t>
  </si>
  <si>
    <t>от       .2012г. №</t>
  </si>
  <si>
    <t xml:space="preserve">Объем и распределение бюджетных ассигнований на реализацию целевых программ по разделам, подразделам, целевым статьям и видам расходов классификации расходов бюджета в разрезе главных распорядителей бюджетных средств Конаковского района за 2011 год </t>
  </si>
  <si>
    <t>№</t>
  </si>
  <si>
    <t>ГРБС</t>
  </si>
  <si>
    <t>раздел</t>
  </si>
  <si>
    <t>подраздел</t>
  </si>
  <si>
    <t>КЦСР</t>
  </si>
  <si>
    <t>КВР</t>
  </si>
  <si>
    <t>Наименование программы</t>
  </si>
  <si>
    <t>утверждено</t>
  </si>
  <si>
    <t>исполнено</t>
  </si>
  <si>
    <t>Администрация Конаковского района</t>
  </si>
  <si>
    <t>04</t>
  </si>
  <si>
    <t>00</t>
  </si>
  <si>
    <t>Национальная экономика</t>
  </si>
  <si>
    <t>01</t>
  </si>
  <si>
    <t>Общеэкономические вопросы</t>
  </si>
  <si>
    <t>7950017</t>
  </si>
  <si>
    <t>МЦП "Занятость населения в Конаковском районе"</t>
  </si>
  <si>
    <t>500</t>
  </si>
  <si>
    <t xml:space="preserve">Выполнение функций органами местн.самоуправления </t>
  </si>
  <si>
    <t>08</t>
  </si>
  <si>
    <t>Транспорт</t>
  </si>
  <si>
    <t>7950000</t>
  </si>
  <si>
    <t>Целевые программы муниципальных образований</t>
  </si>
  <si>
    <t>7950012</t>
  </si>
  <si>
    <t xml:space="preserve"> МЦП «Развитие сферы транспорта, связи и дорожного хозяйства Конаковского района на 2010-2012 годы»</t>
  </si>
  <si>
    <t>006</t>
  </si>
  <si>
    <t xml:space="preserve">Субсидии юридическим лицам </t>
  </si>
  <si>
    <t>09</t>
  </si>
  <si>
    <t>Дорожное хозяйство</t>
  </si>
  <si>
    <t>12</t>
  </si>
  <si>
    <t>Другие вопросы в области национальной экономики</t>
  </si>
  <si>
    <t>7950002</t>
  </si>
  <si>
    <t>МЦП "Поддержка развития малого и среднего предпринимательства в Конаковском районе"</t>
  </si>
  <si>
    <t>Социальная политика</t>
  </si>
  <si>
    <t>10</t>
  </si>
  <si>
    <t>03</t>
  </si>
  <si>
    <t>Социальное обеспечение населения</t>
  </si>
  <si>
    <t>7950005</t>
  </si>
  <si>
    <t>ЦП "Обеспечение жильем молодый семей Конаковского района"</t>
  </si>
  <si>
    <t>7950016</t>
  </si>
  <si>
    <t xml:space="preserve"> </t>
  </si>
  <si>
    <t>ДЦП "Обеспечение жильем работников бюджетной сферы Конаковского района  на 2011-2014 годы"</t>
  </si>
  <si>
    <t xml:space="preserve">500 </t>
  </si>
  <si>
    <t>Средства массовой информации</t>
  </si>
  <si>
    <t>02</t>
  </si>
  <si>
    <t>Периодическая печать и издательства</t>
  </si>
  <si>
    <t>Целевые муниципальные программы</t>
  </si>
  <si>
    <t>7950013</t>
  </si>
  <si>
    <t>МЦП "Развитие средств массовой информации(периодическая печать) МО "Конаковский район" Тверской области на 2010-2012 годы"</t>
  </si>
  <si>
    <t>Субсидии юридическим лицам</t>
  </si>
  <si>
    <t>716</t>
  </si>
  <si>
    <t>Комитет спорта, туризма и молодежной политики</t>
  </si>
  <si>
    <t>07</t>
  </si>
  <si>
    <t>Образование</t>
  </si>
  <si>
    <t>Молодежная политика и оздоровление детей</t>
  </si>
  <si>
    <t>7950015</t>
  </si>
  <si>
    <t>МЦП "Создание условий для формирование развития и укрепления правовых, экономических организационных условий гражданского становления, успешной социализации и эффективной самореализации молодых граждан в Конаковском районе на 2011-2012г."</t>
  </si>
  <si>
    <t>11</t>
  </si>
  <si>
    <t>Физическая культура и спорт</t>
  </si>
  <si>
    <t>Массовый спорт</t>
  </si>
  <si>
    <t>7950007</t>
  </si>
  <si>
    <t xml:space="preserve">РЦП "Развитие физической культуры и спорта в Конаковском р-не 2010-2012гг." 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</si>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</sst>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20" borderId="1" applyNumberFormat="0" applyProtection="0">
      <alignment vertical="top"/>
    </xf>
    <xf numFmtId="164" fontId="6" fillId="0" borderId="3" applyNumberFormat="0" applyFill="0" applyProtection="0">
      <alignment vertical="top"/>
    </xf>
    <xf numFmtId="164" fontId="7" fillId="0" borderId="4" applyNumberFormat="0" applyFill="0" applyProtection="0">
      <alignment vertical="top"/>
    </xf>
    <xf numFmtId="164" fontId="8" fillId="0" borderId="5" applyNumberFormat="0" applyFill="0" applyProtection="0">
      <alignment vertical="top"/>
    </xf>
    <xf numFmtId="164" fontId="8" fillId="0" borderId="0" applyNumberFormat="0" applyFill="0" applyBorder="0" applyProtection="0">
      <alignment vertical="top"/>
    </xf>
    <xf numFmtId="164" fontId="9" fillId="0" borderId="6" applyNumberFormat="0" applyFill="0" applyProtection="0">
      <alignment vertical="top"/>
    </xf>
    <xf numFmtId="164" fontId="10" fillId="21" borderId="7" applyNumberFormat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22" borderId="0" applyNumberFormat="0" applyBorder="0" applyProtection="0">
      <alignment vertical="top"/>
    </xf>
    <xf numFmtId="164" fontId="13" fillId="3" borderId="0" applyNumberFormat="0" applyBorder="0" applyProtection="0">
      <alignment vertical="top"/>
    </xf>
    <xf numFmtId="164" fontId="14" fillId="0" borderId="0" applyNumberFormat="0" applyFill="0" applyBorder="0" applyProtection="0">
      <alignment vertical="top"/>
    </xf>
    <xf numFmtId="164" fontId="0" fillId="23" borderId="8" applyNumberFormat="0" applyProtection="0">
      <alignment vertical="top"/>
    </xf>
    <xf numFmtId="164" fontId="15" fillId="0" borderId="9" applyNumberFormat="0" applyFill="0" applyProtection="0">
      <alignment vertical="top"/>
    </xf>
    <xf numFmtId="164" fontId="16" fillId="0" borderId="0" applyNumberFormat="0" applyFill="0" applyBorder="0" applyProtection="0">
      <alignment vertical="top"/>
    </xf>
    <xf numFmtId="164" fontId="17" fillId="4" borderId="0" applyNumberFormat="0" applyBorder="0" applyProtection="0">
      <alignment vertical="top"/>
    </xf>
  </cellStyleXfs>
  <cellXfs count="38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horizontal="right" vertical="top"/>
      <protection/>
    </xf>
    <xf numFmtId="165" fontId="18" fillId="0" borderId="0" xfId="0" applyNumberFormat="1" applyFont="1" applyFill="1" applyBorder="1" applyAlignment="1" applyProtection="1">
      <alignment horizontal="right" vertical="top"/>
      <protection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right" vertical="top"/>
      <protection/>
    </xf>
    <xf numFmtId="164" fontId="19" fillId="0" borderId="11" xfId="0" applyNumberFormat="1" applyFont="1" applyFill="1" applyBorder="1" applyAlignment="1" applyProtection="1">
      <alignment horizontal="center" vertical="top"/>
      <protection/>
    </xf>
    <xf numFmtId="164" fontId="19" fillId="0" borderId="11" xfId="0" applyNumberFormat="1" applyFont="1" applyFill="1" applyBorder="1" applyAlignment="1" applyProtection="1">
      <alignment horizontal="center" vertical="top" wrapText="1"/>
      <protection/>
    </xf>
    <xf numFmtId="165" fontId="19" fillId="0" borderId="11" xfId="0" applyNumberFormat="1" applyFont="1" applyFill="1" applyBorder="1" applyAlignment="1" applyProtection="1">
      <alignment horizontal="right" vertical="top"/>
      <protection/>
    </xf>
    <xf numFmtId="164" fontId="19" fillId="0" borderId="11" xfId="0" applyNumberFormat="1" applyFont="1" applyFill="1" applyBorder="1" applyAlignment="1" applyProtection="1">
      <alignment horizontal="left" vertical="top"/>
      <protection/>
    </xf>
    <xf numFmtId="164" fontId="19" fillId="0" borderId="11" xfId="0" applyNumberFormat="1" applyFont="1" applyFill="1" applyBorder="1" applyAlignment="1" applyProtection="1">
      <alignment horizontal="left" vertical="top" indent="12"/>
      <protection/>
    </xf>
    <xf numFmtId="164" fontId="19" fillId="0" borderId="12" xfId="0" applyNumberFormat="1" applyFont="1" applyFill="1" applyBorder="1" applyAlignment="1" applyProtection="1">
      <alignment horizontal="center" vertical="top"/>
      <protection/>
    </xf>
    <xf numFmtId="164" fontId="18" fillId="0" borderId="13" xfId="0" applyNumberFormat="1" applyFont="1" applyFill="1" applyBorder="1" applyAlignment="1" applyProtection="1">
      <alignment horizontal="center" vertical="top"/>
      <protection/>
    </xf>
    <xf numFmtId="165" fontId="18" fillId="0" borderId="14" xfId="0" applyNumberFormat="1" applyFont="1" applyFill="1" applyBorder="1" applyAlignment="1" applyProtection="1">
      <alignment horizontal="center" vertical="top"/>
      <protection/>
    </xf>
    <xf numFmtId="164" fontId="18" fillId="0" borderId="14" xfId="0" applyNumberFormat="1" applyFont="1" applyFill="1" applyBorder="1" applyAlignment="1" applyProtection="1">
      <alignment horizontal="left" vertical="top" indent="15"/>
      <protection/>
    </xf>
    <xf numFmtId="164" fontId="18" fillId="0" borderId="15" xfId="0" applyNumberFormat="1" applyFont="1" applyFill="1" applyBorder="1" applyAlignment="1" applyProtection="1">
      <alignment horizontal="center" vertical="top"/>
      <protection/>
    </xf>
    <xf numFmtId="164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14" xfId="0" applyNumberFormat="1" applyFont="1" applyFill="1" applyBorder="1" applyAlignment="1" applyProtection="1">
      <alignment horizontal="center" vertical="top"/>
      <protection/>
    </xf>
    <xf numFmtId="164" fontId="19" fillId="0" borderId="14" xfId="0" applyNumberFormat="1" applyFont="1" applyFill="1" applyBorder="1" applyAlignment="1" applyProtection="1">
      <alignment horizontal="left" vertical="top"/>
      <protection/>
    </xf>
    <xf numFmtId="164" fontId="20" fillId="0" borderId="15" xfId="0" applyNumberFormat="1" applyFont="1" applyFill="1" applyBorder="1" applyAlignment="1" applyProtection="1">
      <alignment horizontal="right" vertical="top"/>
      <protection/>
    </xf>
    <xf numFmtId="164" fontId="21" fillId="0" borderId="0" xfId="0" applyNumberFormat="1" applyFont="1" applyFill="1" applyBorder="1" applyAlignment="1" applyProtection="1">
      <alignment vertical="top"/>
      <protection/>
    </xf>
    <xf numFmtId="164" fontId="18" fillId="0" borderId="14" xfId="0" applyNumberFormat="1" applyFont="1" applyFill="1" applyBorder="1" applyAlignment="1" applyProtection="1">
      <alignment horizontal="left" vertical="top"/>
      <protection/>
    </xf>
    <xf numFmtId="164" fontId="21" fillId="0" borderId="15" xfId="0" applyNumberFormat="1" applyFont="1" applyFill="1" applyBorder="1" applyAlignment="1" applyProtection="1">
      <alignment horizontal="right" vertical="top"/>
      <protection/>
    </xf>
    <xf numFmtId="164" fontId="21" fillId="0" borderId="14" xfId="0" applyNumberFormat="1" applyFont="1" applyFill="1" applyBorder="1" applyAlignment="1" applyProtection="1">
      <alignment horizontal="right" vertical="top"/>
      <protection/>
    </xf>
    <xf numFmtId="164" fontId="18" fillId="0" borderId="14" xfId="0" applyNumberFormat="1" applyFont="1" applyFill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vertical="top" wrapText="1"/>
      <protection/>
    </xf>
    <xf numFmtId="164" fontId="18" fillId="0" borderId="14" xfId="0" applyNumberFormat="1" applyFont="1" applyFill="1" applyBorder="1" applyAlignment="1" applyProtection="1">
      <alignment vertical="top" wrapText="1"/>
      <protection/>
    </xf>
    <xf numFmtId="164" fontId="18" fillId="0" borderId="14" xfId="0" applyNumberFormat="1" applyFont="1" applyFill="1" applyBorder="1" applyAlignment="1" applyProtection="1">
      <alignment horizontal="left" vertical="top" wrapText="1"/>
      <protection/>
    </xf>
    <xf numFmtId="164" fontId="18" fillId="0" borderId="13" xfId="0" applyNumberFormat="1" applyFont="1" applyFill="1" applyBorder="1" applyAlignment="1" applyProtection="1">
      <alignment vertical="top"/>
      <protection/>
    </xf>
    <xf numFmtId="164" fontId="18" fillId="0" borderId="16" xfId="0" applyNumberFormat="1" applyFont="1" applyFill="1" applyBorder="1" applyAlignment="1" applyProtection="1">
      <alignment vertical="top"/>
      <protection/>
    </xf>
    <xf numFmtId="164" fontId="18" fillId="0" borderId="17" xfId="0" applyNumberFormat="1" applyFont="1" applyFill="1" applyBorder="1" applyAlignment="1" applyProtection="1">
      <alignment vertical="top"/>
      <protection/>
    </xf>
    <xf numFmtId="165" fontId="18" fillId="0" borderId="17" xfId="0" applyNumberFormat="1" applyFont="1" applyFill="1" applyBorder="1" applyAlignment="1" applyProtection="1">
      <alignment horizontal="center" vertical="top"/>
      <protection/>
    </xf>
    <xf numFmtId="164" fontId="18" fillId="0" borderId="17" xfId="0" applyNumberFormat="1" applyFont="1" applyFill="1" applyBorder="1" applyAlignment="1" applyProtection="1">
      <alignment horizontal="left" vertical="top"/>
      <protection/>
    </xf>
    <xf numFmtId="164" fontId="21" fillId="0" borderId="18" xfId="0" applyNumberFormat="1" applyFont="1" applyFill="1" applyBorder="1" applyAlignment="1" applyProtection="1">
      <alignment horizontal="right" vertical="top"/>
      <protection/>
    </xf>
    <xf numFmtId="164" fontId="19" fillId="0" borderId="19" xfId="0" applyNumberFormat="1" applyFont="1" applyFill="1" applyBorder="1" applyAlignment="1" applyProtection="1">
      <alignment vertical="top"/>
      <protection/>
    </xf>
    <xf numFmtId="164" fontId="19" fillId="0" borderId="20" xfId="0" applyNumberFormat="1" applyFont="1" applyFill="1" applyBorder="1" applyAlignment="1" applyProtection="1">
      <alignment vertical="top"/>
      <protection/>
    </xf>
    <xf numFmtId="164" fontId="20" fillId="0" borderId="21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J56" sqref="J56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3" width="5.8515625" style="1" customWidth="1"/>
    <col min="4" max="4" width="6.7109375" style="1" customWidth="1"/>
    <col min="5" max="5" width="10.57421875" style="1" customWidth="1"/>
    <col min="6" max="6" width="6.7109375" style="1" customWidth="1"/>
    <col min="7" max="7" width="61.140625" style="1" customWidth="1"/>
    <col min="8" max="8" width="17.140625" style="1" customWidth="1"/>
    <col min="9" max="9" width="0" style="1" hidden="1" customWidth="1"/>
    <col min="10" max="10" width="17.421875" style="0" customWidth="1"/>
  </cols>
  <sheetData>
    <row r="1" spans="1:10" ht="15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</row>
    <row r="2" spans="1:10" ht="1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spans="1:10" ht="1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 ht="15">
      <c r="A4" s="2"/>
      <c r="B4" s="2"/>
      <c r="C4" s="2"/>
      <c r="D4" s="2"/>
      <c r="E4" s="2"/>
      <c r="F4" s="2"/>
      <c r="G4" s="4" t="s">
        <v>3</v>
      </c>
      <c r="H4" s="4"/>
      <c r="I4" s="4"/>
      <c r="J4" s="4"/>
    </row>
    <row r="5" spans="1:10" ht="76.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10" ht="36.75" customHeight="1">
      <c r="A7" s="6" t="s">
        <v>5</v>
      </c>
      <c r="B7" s="7" t="s">
        <v>6</v>
      </c>
      <c r="C7" s="8" t="s">
        <v>7</v>
      </c>
      <c r="D7" s="8" t="s">
        <v>8</v>
      </c>
      <c r="E7" s="9" t="s">
        <v>9</v>
      </c>
      <c r="F7" s="10" t="s">
        <v>10</v>
      </c>
      <c r="G7" s="11" t="s">
        <v>11</v>
      </c>
      <c r="H7" s="12" t="s">
        <v>12</v>
      </c>
      <c r="I7" s="2"/>
      <c r="J7" s="12" t="s">
        <v>13</v>
      </c>
    </row>
    <row r="8" spans="1:10" ht="15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5">
        <v>7</v>
      </c>
      <c r="H8" s="16">
        <v>8</v>
      </c>
      <c r="I8" s="2"/>
      <c r="J8" s="16">
        <v>8</v>
      </c>
    </row>
    <row r="9" spans="1:10" ht="17.25">
      <c r="A9" s="17">
        <v>1</v>
      </c>
      <c r="B9" s="18">
        <v>601</v>
      </c>
      <c r="C9" s="18"/>
      <c r="D9" s="18"/>
      <c r="E9" s="18"/>
      <c r="F9" s="18"/>
      <c r="G9" s="19" t="s">
        <v>14</v>
      </c>
      <c r="H9" s="20">
        <f>H10+H26+H33</f>
        <v>26929.565000000002</v>
      </c>
      <c r="I9" s="21"/>
      <c r="J9" s="20">
        <f>J10+J26+J33</f>
        <v>25907.932</v>
      </c>
    </row>
    <row r="10" spans="1:10" ht="17.25">
      <c r="A10" s="13"/>
      <c r="B10" s="14"/>
      <c r="C10" s="14" t="s">
        <v>15</v>
      </c>
      <c r="D10" s="14" t="s">
        <v>16</v>
      </c>
      <c r="E10" s="14"/>
      <c r="F10" s="14"/>
      <c r="G10" s="22" t="s">
        <v>17</v>
      </c>
      <c r="H10" s="23">
        <f>H14+H19+H22+H11</f>
        <v>24961.205</v>
      </c>
      <c r="I10" s="21"/>
      <c r="J10" s="23">
        <f>J14+J19+J22+J11</f>
        <v>24738.972</v>
      </c>
    </row>
    <row r="11" spans="1:10" ht="17.25">
      <c r="A11" s="13"/>
      <c r="B11" s="14"/>
      <c r="C11" s="14" t="s">
        <v>15</v>
      </c>
      <c r="D11" s="14" t="s">
        <v>18</v>
      </c>
      <c r="E11" s="14"/>
      <c r="F11" s="14"/>
      <c r="G11" s="22" t="s">
        <v>19</v>
      </c>
      <c r="H11" s="23">
        <v>116.2</v>
      </c>
      <c r="I11" s="21"/>
      <c r="J11" s="23">
        <v>116.2</v>
      </c>
    </row>
    <row r="12" spans="1:10" ht="17.25">
      <c r="A12" s="13"/>
      <c r="B12" s="14"/>
      <c r="C12" s="14" t="s">
        <v>15</v>
      </c>
      <c r="D12" s="14" t="s">
        <v>18</v>
      </c>
      <c r="E12" s="14" t="s">
        <v>20</v>
      </c>
      <c r="F12" s="14"/>
      <c r="G12" s="22" t="s">
        <v>21</v>
      </c>
      <c r="H12" s="24">
        <v>116.2</v>
      </c>
      <c r="I12" s="21"/>
      <c r="J12" s="24">
        <v>116.2</v>
      </c>
    </row>
    <row r="13" spans="1:10" ht="17.25">
      <c r="A13" s="13"/>
      <c r="B13" s="14"/>
      <c r="C13" s="14" t="s">
        <v>15</v>
      </c>
      <c r="D13" s="14" t="s">
        <v>18</v>
      </c>
      <c r="E13" s="14" t="s">
        <v>20</v>
      </c>
      <c r="F13" s="14" t="s">
        <v>22</v>
      </c>
      <c r="G13" s="22" t="s">
        <v>23</v>
      </c>
      <c r="H13" s="24">
        <v>116.2</v>
      </c>
      <c r="I13" s="21"/>
      <c r="J13" s="24">
        <v>116.2</v>
      </c>
    </row>
    <row r="14" spans="1:10" ht="17.25">
      <c r="A14" s="13"/>
      <c r="B14" s="14"/>
      <c r="C14" s="14" t="s">
        <v>15</v>
      </c>
      <c r="D14" s="14" t="s">
        <v>24</v>
      </c>
      <c r="E14" s="14"/>
      <c r="F14" s="14"/>
      <c r="G14" s="22" t="s">
        <v>25</v>
      </c>
      <c r="H14" s="23">
        <v>1111.007</v>
      </c>
      <c r="I14" s="21"/>
      <c r="J14" s="23">
        <v>1110.98</v>
      </c>
    </row>
    <row r="15" spans="1:10" ht="17.25">
      <c r="A15" s="13"/>
      <c r="B15" s="14"/>
      <c r="C15" s="14" t="s">
        <v>15</v>
      </c>
      <c r="D15" s="14" t="s">
        <v>24</v>
      </c>
      <c r="E15" s="14" t="s">
        <v>26</v>
      </c>
      <c r="F15" s="14"/>
      <c r="G15" s="25" t="s">
        <v>27</v>
      </c>
      <c r="H15" s="23">
        <v>1111.007</v>
      </c>
      <c r="I15" s="21"/>
      <c r="J15" s="23">
        <v>1110.98</v>
      </c>
    </row>
    <row r="16" spans="1:10" ht="33.75" customHeight="1">
      <c r="A16" s="13"/>
      <c r="B16" s="14"/>
      <c r="C16" s="14" t="s">
        <v>15</v>
      </c>
      <c r="D16" s="14" t="s">
        <v>24</v>
      </c>
      <c r="E16" s="14" t="s">
        <v>28</v>
      </c>
      <c r="F16" s="14"/>
      <c r="G16" s="26" t="s">
        <v>29</v>
      </c>
      <c r="H16" s="23">
        <v>1111.007</v>
      </c>
      <c r="I16" s="21"/>
      <c r="J16" s="23">
        <v>1110.98</v>
      </c>
    </row>
    <row r="17" spans="1:10" ht="17.25">
      <c r="A17" s="13"/>
      <c r="B17" s="14"/>
      <c r="C17" s="14" t="s">
        <v>15</v>
      </c>
      <c r="D17" s="14" t="s">
        <v>24</v>
      </c>
      <c r="E17" s="14" t="s">
        <v>28</v>
      </c>
      <c r="F17" s="14" t="s">
        <v>30</v>
      </c>
      <c r="G17" s="22" t="s">
        <v>31</v>
      </c>
      <c r="H17" s="23">
        <v>1111.007</v>
      </c>
      <c r="I17" s="21"/>
      <c r="J17" s="23">
        <v>1110.98</v>
      </c>
    </row>
    <row r="18" spans="1:10" ht="17.25">
      <c r="A18" s="13"/>
      <c r="B18" s="14"/>
      <c r="C18" s="14" t="s">
        <v>15</v>
      </c>
      <c r="D18" s="14" t="s">
        <v>32</v>
      </c>
      <c r="E18" s="14"/>
      <c r="F18" s="14"/>
      <c r="G18" s="22" t="s">
        <v>33</v>
      </c>
      <c r="H18" s="23"/>
      <c r="I18" s="21"/>
      <c r="J18" s="23"/>
    </row>
    <row r="19" spans="1:10" ht="17.25">
      <c r="A19" s="13"/>
      <c r="B19" s="14"/>
      <c r="C19" s="14" t="s">
        <v>15</v>
      </c>
      <c r="D19" s="14" t="s">
        <v>32</v>
      </c>
      <c r="E19" s="14" t="s">
        <v>26</v>
      </c>
      <c r="F19" s="14"/>
      <c r="G19" s="25" t="s">
        <v>27</v>
      </c>
      <c r="H19" s="23">
        <f>H20</f>
        <v>23357.998</v>
      </c>
      <c r="I19" s="21"/>
      <c r="J19" s="23">
        <f>J20</f>
        <v>23142.919</v>
      </c>
    </row>
    <row r="20" spans="1:10" ht="29.25">
      <c r="A20" s="13"/>
      <c r="B20" s="14"/>
      <c r="C20" s="14" t="s">
        <v>15</v>
      </c>
      <c r="D20" s="14" t="s">
        <v>32</v>
      </c>
      <c r="E20" s="14" t="s">
        <v>28</v>
      </c>
      <c r="F20" s="14"/>
      <c r="G20" s="26" t="s">
        <v>29</v>
      </c>
      <c r="H20" s="23">
        <f>H21</f>
        <v>23357.998</v>
      </c>
      <c r="I20" s="21"/>
      <c r="J20" s="23">
        <f>J21</f>
        <v>23142.919</v>
      </c>
    </row>
    <row r="21" spans="1:10" ht="17.25">
      <c r="A21" s="13"/>
      <c r="B21" s="14"/>
      <c r="C21" s="14" t="s">
        <v>15</v>
      </c>
      <c r="D21" s="14" t="s">
        <v>32</v>
      </c>
      <c r="E21" s="14" t="s">
        <v>28</v>
      </c>
      <c r="F21" s="14" t="s">
        <v>22</v>
      </c>
      <c r="G21" s="22" t="s">
        <v>23</v>
      </c>
      <c r="H21" s="23">
        <v>23357.998</v>
      </c>
      <c r="I21" s="21"/>
      <c r="J21" s="23">
        <v>23142.919</v>
      </c>
    </row>
    <row r="22" spans="1:10" ht="17.25">
      <c r="A22" s="13"/>
      <c r="B22" s="14"/>
      <c r="C22" s="14" t="s">
        <v>15</v>
      </c>
      <c r="D22" s="14" t="s">
        <v>34</v>
      </c>
      <c r="E22" s="14"/>
      <c r="F22" s="14"/>
      <c r="G22" s="27" t="s">
        <v>35</v>
      </c>
      <c r="H22" s="23">
        <f>H23</f>
        <v>376</v>
      </c>
      <c r="I22" s="21"/>
      <c r="J22" s="23">
        <f>J23</f>
        <v>368.873</v>
      </c>
    </row>
    <row r="23" spans="1:10" ht="17.25">
      <c r="A23" s="13"/>
      <c r="B23" s="14"/>
      <c r="C23" s="14" t="s">
        <v>15</v>
      </c>
      <c r="D23" s="14" t="s">
        <v>34</v>
      </c>
      <c r="E23" s="14" t="s">
        <v>26</v>
      </c>
      <c r="F23" s="14"/>
      <c r="G23" s="25" t="s">
        <v>27</v>
      </c>
      <c r="H23" s="23">
        <f>H24</f>
        <v>376</v>
      </c>
      <c r="I23" s="21"/>
      <c r="J23" s="23">
        <f>J24</f>
        <v>368.873</v>
      </c>
    </row>
    <row r="24" spans="1:10" ht="29.25">
      <c r="A24" s="13"/>
      <c r="B24" s="14"/>
      <c r="C24" s="14" t="s">
        <v>15</v>
      </c>
      <c r="D24" s="14" t="s">
        <v>34</v>
      </c>
      <c r="E24" s="14" t="s">
        <v>36</v>
      </c>
      <c r="F24" s="14"/>
      <c r="G24" s="27" t="s">
        <v>37</v>
      </c>
      <c r="H24" s="23">
        <f>H25</f>
        <v>376</v>
      </c>
      <c r="I24" s="21"/>
      <c r="J24" s="23">
        <f>J25</f>
        <v>368.873</v>
      </c>
    </row>
    <row r="25" spans="1:10" ht="17.25">
      <c r="A25" s="13"/>
      <c r="B25" s="14"/>
      <c r="C25" s="14" t="s">
        <v>15</v>
      </c>
      <c r="D25" s="14" t="s">
        <v>34</v>
      </c>
      <c r="E25" s="14" t="s">
        <v>36</v>
      </c>
      <c r="F25" s="14" t="s">
        <v>22</v>
      </c>
      <c r="G25" s="22" t="s">
        <v>23</v>
      </c>
      <c r="H25" s="23">
        <v>376</v>
      </c>
      <c r="I25" s="21"/>
      <c r="J25" s="23">
        <v>368.873</v>
      </c>
    </row>
    <row r="26" spans="1:10" ht="17.25">
      <c r="A26" s="13"/>
      <c r="B26" s="14"/>
      <c r="C26" s="14">
        <v>10</v>
      </c>
      <c r="D26" s="14" t="s">
        <v>16</v>
      </c>
      <c r="E26" s="14"/>
      <c r="F26" s="14"/>
      <c r="G26" s="22" t="s">
        <v>38</v>
      </c>
      <c r="H26" s="23">
        <f>H27</f>
        <v>1316.36</v>
      </c>
      <c r="I26" s="21"/>
      <c r="J26" s="23">
        <f>J27</f>
        <v>516.96</v>
      </c>
    </row>
    <row r="27" spans="1:10" ht="17.25">
      <c r="A27" s="13"/>
      <c r="B27" s="14"/>
      <c r="C27" s="14" t="s">
        <v>39</v>
      </c>
      <c r="D27" s="14" t="s">
        <v>40</v>
      </c>
      <c r="E27" s="14"/>
      <c r="F27" s="14"/>
      <c r="G27" s="22" t="s">
        <v>41</v>
      </c>
      <c r="H27" s="23">
        <f>H28</f>
        <v>1316.36</v>
      </c>
      <c r="I27" s="21"/>
      <c r="J27" s="23">
        <f>J28</f>
        <v>516.96</v>
      </c>
    </row>
    <row r="28" spans="1:10" ht="17.25">
      <c r="A28" s="13"/>
      <c r="B28" s="14"/>
      <c r="C28" s="14" t="s">
        <v>39</v>
      </c>
      <c r="D28" s="14" t="s">
        <v>40</v>
      </c>
      <c r="E28" s="14" t="s">
        <v>26</v>
      </c>
      <c r="F28" s="14"/>
      <c r="G28" s="25" t="s">
        <v>27</v>
      </c>
      <c r="H28" s="23">
        <f>H30+H32</f>
        <v>1316.36</v>
      </c>
      <c r="I28" s="21"/>
      <c r="J28" s="23">
        <f>J30+J32</f>
        <v>516.96</v>
      </c>
    </row>
    <row r="29" spans="1:10" ht="29.25">
      <c r="A29" s="13"/>
      <c r="B29" s="14"/>
      <c r="C29" s="14" t="s">
        <v>39</v>
      </c>
      <c r="D29" s="14" t="s">
        <v>40</v>
      </c>
      <c r="E29" s="14" t="s">
        <v>42</v>
      </c>
      <c r="F29" s="14"/>
      <c r="G29" s="28" t="s">
        <v>43</v>
      </c>
      <c r="H29" s="23">
        <v>1116.36</v>
      </c>
      <c r="I29" s="21"/>
      <c r="J29" s="23">
        <v>516.96</v>
      </c>
    </row>
    <row r="30" spans="1:10" ht="17.25">
      <c r="A30" s="13"/>
      <c r="B30" s="14"/>
      <c r="C30" s="14" t="s">
        <v>39</v>
      </c>
      <c r="D30" s="14" t="s">
        <v>40</v>
      </c>
      <c r="E30" s="14" t="s">
        <v>42</v>
      </c>
      <c r="F30" s="14" t="s">
        <v>22</v>
      </c>
      <c r="G30" s="22" t="s">
        <v>23</v>
      </c>
      <c r="H30" s="23">
        <v>1116.36</v>
      </c>
      <c r="I30" s="21"/>
      <c r="J30" s="23">
        <v>516.96</v>
      </c>
    </row>
    <row r="31" spans="1:10" ht="33.75" customHeight="1">
      <c r="A31" s="13"/>
      <c r="B31" s="14"/>
      <c r="C31" s="14" t="s">
        <v>39</v>
      </c>
      <c r="D31" s="14" t="s">
        <v>40</v>
      </c>
      <c r="E31" s="14" t="s">
        <v>44</v>
      </c>
      <c r="F31" s="14" t="s">
        <v>45</v>
      </c>
      <c r="G31" s="28" t="s">
        <v>46</v>
      </c>
      <c r="H31" s="23">
        <v>200</v>
      </c>
      <c r="I31" s="21"/>
      <c r="J31" s="23">
        <v>0</v>
      </c>
    </row>
    <row r="32" spans="1:10" ht="17.25">
      <c r="A32" s="13"/>
      <c r="B32" s="14"/>
      <c r="C32" s="14" t="s">
        <v>39</v>
      </c>
      <c r="D32" s="14" t="s">
        <v>40</v>
      </c>
      <c r="E32" s="14" t="s">
        <v>44</v>
      </c>
      <c r="F32" s="14" t="s">
        <v>47</v>
      </c>
      <c r="G32" s="22" t="s">
        <v>23</v>
      </c>
      <c r="H32" s="23">
        <v>200</v>
      </c>
      <c r="I32" s="21"/>
      <c r="J32" s="23">
        <v>0</v>
      </c>
    </row>
    <row r="33" spans="1:10" ht="17.25">
      <c r="A33" s="13"/>
      <c r="B33" s="14"/>
      <c r="C33" s="14" t="s">
        <v>34</v>
      </c>
      <c r="D33" s="14" t="s">
        <v>16</v>
      </c>
      <c r="E33" s="14"/>
      <c r="F33" s="14"/>
      <c r="G33" s="22" t="s">
        <v>48</v>
      </c>
      <c r="H33" s="23">
        <f>H34</f>
        <v>652</v>
      </c>
      <c r="I33" s="21"/>
      <c r="J33" s="23">
        <f>J34</f>
        <v>652</v>
      </c>
    </row>
    <row r="34" spans="1:10" ht="17.25">
      <c r="A34" s="13"/>
      <c r="B34" s="14"/>
      <c r="C34" s="14" t="s">
        <v>34</v>
      </c>
      <c r="D34" s="14" t="s">
        <v>49</v>
      </c>
      <c r="E34" s="14"/>
      <c r="F34" s="14"/>
      <c r="G34" s="22" t="s">
        <v>50</v>
      </c>
      <c r="H34" s="23">
        <f>H35</f>
        <v>652</v>
      </c>
      <c r="I34" s="21"/>
      <c r="J34" s="23">
        <f>J35</f>
        <v>652</v>
      </c>
    </row>
    <row r="35" spans="1:10" ht="17.25">
      <c r="A35" s="13"/>
      <c r="B35" s="14"/>
      <c r="C35" s="14" t="s">
        <v>34</v>
      </c>
      <c r="D35" s="14" t="s">
        <v>49</v>
      </c>
      <c r="E35" s="14" t="s">
        <v>26</v>
      </c>
      <c r="F35" s="14"/>
      <c r="G35" s="22" t="s">
        <v>51</v>
      </c>
      <c r="H35" s="23">
        <f>H37</f>
        <v>652</v>
      </c>
      <c r="I35" s="21"/>
      <c r="J35" s="23">
        <f>J37</f>
        <v>652</v>
      </c>
    </row>
    <row r="36" spans="1:10" ht="43.5">
      <c r="A36" s="13"/>
      <c r="B36" s="14"/>
      <c r="C36" s="14" t="s">
        <v>34</v>
      </c>
      <c r="D36" s="14" t="s">
        <v>49</v>
      </c>
      <c r="E36" s="14" t="s">
        <v>52</v>
      </c>
      <c r="F36" s="14"/>
      <c r="G36" s="28" t="s">
        <v>53</v>
      </c>
      <c r="H36" s="23">
        <f>H37</f>
        <v>652</v>
      </c>
      <c r="I36" s="21"/>
      <c r="J36" s="23">
        <f>J37</f>
        <v>652</v>
      </c>
    </row>
    <row r="37" spans="1:10" ht="17.25">
      <c r="A37" s="13"/>
      <c r="B37" s="14"/>
      <c r="C37" s="14" t="s">
        <v>34</v>
      </c>
      <c r="D37" s="14" t="s">
        <v>49</v>
      </c>
      <c r="E37" s="14" t="s">
        <v>52</v>
      </c>
      <c r="F37" s="14" t="s">
        <v>30</v>
      </c>
      <c r="G37" s="22" t="s">
        <v>54</v>
      </c>
      <c r="H37" s="23">
        <v>652</v>
      </c>
      <c r="I37" s="21"/>
      <c r="J37" s="23">
        <v>652</v>
      </c>
    </row>
    <row r="38" spans="1:10" ht="17.25">
      <c r="A38" s="17">
        <v>2</v>
      </c>
      <c r="B38" s="18" t="s">
        <v>55</v>
      </c>
      <c r="C38" s="18"/>
      <c r="D38" s="18"/>
      <c r="E38" s="18"/>
      <c r="F38" s="18"/>
      <c r="G38" s="19" t="s">
        <v>56</v>
      </c>
      <c r="H38" s="20">
        <f>H39+H44</f>
        <v>3142</v>
      </c>
      <c r="I38" s="21"/>
      <c r="J38" s="20">
        <f>J39+J44</f>
        <v>3135.849</v>
      </c>
    </row>
    <row r="39" spans="1:10" ht="17.25">
      <c r="A39" s="13"/>
      <c r="B39" s="14"/>
      <c r="C39" s="14" t="s">
        <v>57</v>
      </c>
      <c r="D39" s="14" t="s">
        <v>16</v>
      </c>
      <c r="E39" s="14"/>
      <c r="F39" s="14"/>
      <c r="G39" s="22" t="s">
        <v>58</v>
      </c>
      <c r="H39" s="23">
        <v>842</v>
      </c>
      <c r="I39" s="21"/>
      <c r="J39" s="23">
        <v>836.483</v>
      </c>
    </row>
    <row r="40" spans="1:10" ht="17.25">
      <c r="A40" s="13"/>
      <c r="B40" s="14"/>
      <c r="C40" s="14" t="s">
        <v>57</v>
      </c>
      <c r="D40" s="14" t="s">
        <v>57</v>
      </c>
      <c r="E40" s="14"/>
      <c r="F40" s="14"/>
      <c r="G40" s="22" t="s">
        <v>59</v>
      </c>
      <c r="H40" s="23">
        <v>842</v>
      </c>
      <c r="I40" s="21"/>
      <c r="J40" s="23">
        <v>836.483</v>
      </c>
    </row>
    <row r="41" spans="1:10" ht="17.25">
      <c r="A41" s="13"/>
      <c r="B41" s="14"/>
      <c r="C41" s="14" t="s">
        <v>57</v>
      </c>
      <c r="D41" s="14" t="s">
        <v>57</v>
      </c>
      <c r="E41" s="14" t="s">
        <v>26</v>
      </c>
      <c r="F41" s="14"/>
      <c r="G41" s="22" t="s">
        <v>27</v>
      </c>
      <c r="H41" s="23">
        <v>842</v>
      </c>
      <c r="I41" s="21"/>
      <c r="J41" s="23">
        <v>836.483</v>
      </c>
    </row>
    <row r="42" spans="1:10" ht="78.75" customHeight="1">
      <c r="A42" s="13"/>
      <c r="B42" s="14"/>
      <c r="C42" s="14" t="s">
        <v>57</v>
      </c>
      <c r="D42" s="14" t="s">
        <v>57</v>
      </c>
      <c r="E42" s="14" t="s">
        <v>60</v>
      </c>
      <c r="F42" s="14"/>
      <c r="G42" s="28" t="s">
        <v>61</v>
      </c>
      <c r="H42" s="23">
        <v>842</v>
      </c>
      <c r="I42" s="21"/>
      <c r="J42" s="23">
        <v>836.483</v>
      </c>
    </row>
    <row r="43" spans="1:10" ht="17.25">
      <c r="A43" s="13"/>
      <c r="B43" s="14"/>
      <c r="C43" s="14" t="s">
        <v>57</v>
      </c>
      <c r="D43" s="14" t="s">
        <v>57</v>
      </c>
      <c r="E43" s="14" t="s">
        <v>60</v>
      </c>
      <c r="F43" s="14" t="s">
        <v>22</v>
      </c>
      <c r="G43" s="22" t="s">
        <v>23</v>
      </c>
      <c r="H43" s="23">
        <v>842</v>
      </c>
      <c r="I43" s="21"/>
      <c r="J43" s="23">
        <v>836.483</v>
      </c>
    </row>
    <row r="44" spans="1:10" ht="17.25">
      <c r="A44" s="13"/>
      <c r="B44" s="14"/>
      <c r="C44" s="14" t="s">
        <v>62</v>
      </c>
      <c r="D44" s="14" t="s">
        <v>16</v>
      </c>
      <c r="E44" s="14"/>
      <c r="F44" s="14"/>
      <c r="G44" s="22" t="s">
        <v>63</v>
      </c>
      <c r="H44" s="23">
        <f>H45</f>
        <v>2300</v>
      </c>
      <c r="I44" s="21"/>
      <c r="J44" s="23">
        <f>J45</f>
        <v>2299.366</v>
      </c>
    </row>
    <row r="45" spans="1:10" ht="17.25">
      <c r="A45" s="13"/>
      <c r="B45" s="14"/>
      <c r="C45" s="14" t="s">
        <v>62</v>
      </c>
      <c r="D45" s="14" t="s">
        <v>49</v>
      </c>
      <c r="E45" s="14"/>
      <c r="F45" s="14"/>
      <c r="G45" s="22" t="s">
        <v>64</v>
      </c>
      <c r="H45" s="23">
        <v>2300</v>
      </c>
      <c r="I45" s="21"/>
      <c r="J45" s="23">
        <v>2299.366</v>
      </c>
    </row>
    <row r="46" spans="1:10" ht="17.25">
      <c r="A46" s="29"/>
      <c r="B46" s="25"/>
      <c r="C46" s="14" t="s">
        <v>62</v>
      </c>
      <c r="D46" s="14" t="s">
        <v>49</v>
      </c>
      <c r="E46" s="14" t="s">
        <v>26</v>
      </c>
      <c r="F46" s="14"/>
      <c r="G46" s="22" t="s">
        <v>27</v>
      </c>
      <c r="H46" s="23">
        <f>H48</f>
        <v>2300</v>
      </c>
      <c r="I46" s="21"/>
      <c r="J46" s="23">
        <f>J48</f>
        <v>2299.366</v>
      </c>
    </row>
    <row r="47" spans="1:10" ht="29.25">
      <c r="A47" s="29"/>
      <c r="B47" s="25"/>
      <c r="C47" s="14" t="s">
        <v>62</v>
      </c>
      <c r="D47" s="14" t="s">
        <v>49</v>
      </c>
      <c r="E47" s="14" t="s">
        <v>65</v>
      </c>
      <c r="F47" s="14"/>
      <c r="G47" s="28" t="s">
        <v>66</v>
      </c>
      <c r="H47" s="23">
        <v>2300</v>
      </c>
      <c r="I47" s="21"/>
      <c r="J47" s="23">
        <v>2299.366</v>
      </c>
    </row>
    <row r="48" spans="1:10" ht="17.25">
      <c r="A48" s="30"/>
      <c r="B48" s="31"/>
      <c r="C48" s="32" t="s">
        <v>62</v>
      </c>
      <c r="D48" s="32" t="s">
        <v>49</v>
      </c>
      <c r="E48" s="32" t="s">
        <v>65</v>
      </c>
      <c r="F48" s="32" t="s">
        <v>22</v>
      </c>
      <c r="G48" s="33" t="s">
        <v>23</v>
      </c>
      <c r="H48" s="34">
        <v>2300</v>
      </c>
      <c r="I48" s="21"/>
      <c r="J48" s="34">
        <v>2299.366</v>
      </c>
    </row>
    <row r="49" spans="1:10" ht="17.25">
      <c r="A49" s="35"/>
      <c r="B49" s="36"/>
      <c r="C49" s="36"/>
      <c r="D49" s="36"/>
      <c r="E49" s="36"/>
      <c r="F49" s="36"/>
      <c r="G49" s="36" t="s">
        <v>67</v>
      </c>
      <c r="H49" s="37">
        <f>H38+H9</f>
        <v>30071.565000000002</v>
      </c>
      <c r="I49" s="21"/>
      <c r="J49" s="37">
        <f>J38+J9</f>
        <v>29043.781000000003</v>
      </c>
    </row>
  </sheetData>
  <sheetProtection selectLockedCells="1" selectUnlockedCells="1"/>
  <mergeCells count="5">
    <mergeCell ref="H1:J1"/>
    <mergeCell ref="G2:J2"/>
    <mergeCell ref="G3:J3"/>
    <mergeCell ref="G4:J4"/>
    <mergeCell ref="A5:J5"/>
  </mergeCells>
  <printOptions/>
  <pageMargins left="0.5902777777777778" right="0.3597222222222222" top="0.35" bottom="0.25972222222222224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cp:lastPrinted>2012-02-29T12:04:30Z</cp:lastPrinted>
  <dcterms:created xsi:type="dcterms:W3CDTF">2005-12-15T12:57:31Z</dcterms:created>
  <dcterms:modified xsi:type="dcterms:W3CDTF">2012-08-15T12:49:26Z</dcterms:modified>
  <cp:category/>
  <cp:version/>
  <cp:contentType/>
  <cp:contentStatus/>
  <cp:revision>7</cp:revision>
</cp:coreProperties>
</file>