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Источники" sheetId="1" r:id="rId1"/>
  </sheets>
  <definedNames/>
  <calcPr fullCalcOnLoad="1"/>
</workbook>
</file>

<file path=xl/sharedStrings.xml><?xml version="1.0" encoding="utf-8"?>
<sst xmlns="http://schemas.openxmlformats.org/spreadsheetml/2006/main" count="66" uniqueCount="64">
  <si>
    <t>Наименование</t>
  </si>
  <si>
    <t>000 01 05 00 00 00 0000 000</t>
  </si>
  <si>
    <t>000 01 05 00 00 00 0000 600</t>
  </si>
  <si>
    <t>Уменьшение остатков средств бюджетов</t>
  </si>
  <si>
    <t>Код бюджетной классификации                          Российской Федерации</t>
  </si>
  <si>
    <t>000 01 05 00 00 00 0000 500</t>
  </si>
  <si>
    <t>Бюджетные кредиты, предоставленные внутри страны в валюте Российской Федерации</t>
  </si>
  <si>
    <t>000 01 06 05 00 00 0000 000</t>
  </si>
  <si>
    <t>000 01 06 05 00 00 0000 600</t>
  </si>
  <si>
    <t>Возврат бюджетных кредитов, предоставленных внутри страны в валюте Российской Федерации</t>
  </si>
  <si>
    <t>Сумма, тыс. руб.</t>
  </si>
  <si>
    <t>000 01 06 00 00 00 0000 000</t>
  </si>
  <si>
    <t>Иные источники внутреннего финансирования дефицитов бюджетов</t>
  </si>
  <si>
    <t>000 01 05 02 00 00 0000 500</t>
  </si>
  <si>
    <t>Увеличение прочих остатков средств бюджетов</t>
  </si>
  <si>
    <t>000 01 05 02 00 00 0000 600</t>
  </si>
  <si>
    <t>Уменьшение прочих остатков средств бюджетов</t>
  </si>
  <si>
    <t>Увеличение остатков средств                                                                   бюджетов</t>
  </si>
  <si>
    <t>Приложение 1</t>
  </si>
  <si>
    <t>000 01 03 00 00 00 0000 000</t>
  </si>
  <si>
    <t>000 01 03 01 00 00 0000 800</t>
  </si>
  <si>
    <t>Изменение остатков средств на счетах по учету средств бюджетов</t>
  </si>
  <si>
    <t>000 01 06 05 00 00 0000 500</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</si>
  <si>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</si>
  <si>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</si>
  <si>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</si>
  <si>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</si>
  <si>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</si>
  <si>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2024 год</t>
  </si>
  <si>
    <t>000 01 00 00 00 00 0000 000</t>
  </si>
  <si>
    <t>Источники внутреннего финансирования дефицитов бюджетов</t>
  </si>
  <si>
    <t>Бюджетные кредиты из других бюджетов бюджетной системы Российской Федерации</t>
  </si>
  <si>
    <t>000 01 03 01 00 00 0000 700</t>
  </si>
  <si>
    <t>000 01 03 01 00 00 0000 000</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</si>
  <si>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</si>
  <si>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</si>
  <si>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000 01 05 02 01 00 0000 510</t>
  </si>
  <si>
    <t>Увеличение прочих остатков денежных средств бюджетов</t>
  </si>
  <si>
    <t>000 01 05 02 01 00 0000 610</t>
  </si>
  <si>
    <t>Уменьшение прочих остатков денежных средств бюджетов</t>
  </si>
  <si>
    <t>2025 год</t>
  </si>
  <si>
    <t>Привлечение бюджетных кредитов из других бюджетов бюджетной системы Российской Федерации в валюте Российской Федерации</t>
  </si>
  <si>
    <t>000 01 03 01 00 14 0000 710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</si>
  <si>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</si>
  <si>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000 01 05 02 01 14 0000 510</t>
  </si>
  <si>
    <t>Увеличение прочих остатков денежных средств бюджетов муниципальных округов</t>
  </si>
  <si>
    <t>000 01 05 02 01 14 0000 610</t>
  </si>
  <si>
    <t>Уменьшение прочих остатков денежных средств бюджетов муниципальных округов</t>
  </si>
  <si>
    <t>000 01 06 05 02 14 0000 640</t>
  </si>
  <si>
    <t>Возврат бюджетных кредитов, предоставленных другим бюджетам муниципальных образований из бюджетов муниципальных округов в валюте Российской Федерации</t>
  </si>
  <si>
    <t>000 01 06 05 02 14 0000 540</t>
  </si>
  <si>
    <t>Предоставление бюджетных кредитов другим бюджетам муниципальных образований из бюджетов муниципальных округов в валюте Российской Федерации</t>
  </si>
  <si>
    <t>2026 год</t>
  </si>
  <si>
    <t>на 2024 год и на плановый период 2025 и 2026 годов</t>
  </si>
  <si>
    <t xml:space="preserve">Источники финансирования </t>
  </si>
  <si>
    <t>000 01 03 01 00 14 2900 810</t>
  </si>
  <si>
    <t>Погашение бюджетами муниципальных округов кредитов из других бюджетов бюджетной системы Российской Федерации в валюте Российской Федерации (погашение бюджетных кредитов, предоставленных местным бюджетам из бюджета субъекта Российской Федерации, за счет бюджетных кредитов из федерального бюджета для погашения долговых обязательств по кредитам, полученным от кредитных организаций)</t>
  </si>
  <si>
    <t>дефицита бюджета Конаковского округа</t>
  </si>
  <si>
    <t>ИТОГО  источники финансирования дефицита бюджета Конаковского округа</t>
  </si>
  <si>
    <t>муниципального округа</t>
  </si>
  <si>
    <t>к решению Думы Конаковского</t>
  </si>
  <si>
    <t>&lt;&lt;Приложение 1</t>
  </si>
  <si>
    <t>от 21.12.2023 № 97</t>
  </si>
  <si>
    <t>от 29.02.2024 № 119</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</si>
</sst>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41">
    <font>
      <sz val="10"/>
      <name val="Arial"/>
      <family val="0"/>
    </font>
    <font>
      <b/>
      <sz val="10"/>
      <name val="Arial"/>
      <family val="2"/>
    </font>
    <font>
      <b/>
      <sz val="10"/>
      <name val="Times New Roman"/>
      <family val="1"/>
    </font>
    <font>
      <sz val="10"/>
      <name val="Times New Roman"/>
      <family val="1"/>
    </font>
    <font>
      <i/>
      <sz val="10"/>
      <name val="Times New Roman"/>
      <family val="1"/>
    </font>
    <font>
      <i/>
      <sz val="10"/>
      <name val="Arial"/>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0" applyNumberFormat="0" applyBorder="0" applyAlignment="0" applyProtection="0"/>
  </cellStyleXfs>
  <cellXfs count="37">
    <xf numFmtId="0" fontId="0" fillId="0" borderId="0" xfId="0" applyAlignment="1">
      <alignment/>
    </xf>
    <xf numFmtId="180" fontId="0" fillId="0" borderId="0" xfId="0" applyNumberFormat="1" applyAlignment="1">
      <alignment/>
    </xf>
    <xf numFmtId="0" fontId="1" fillId="0" borderId="10" xfId="0" applyFont="1" applyBorder="1" applyAlignment="1">
      <alignment/>
    </xf>
    <xf numFmtId="180" fontId="3" fillId="0" borderId="10" xfId="0" applyNumberFormat="1" applyFont="1" applyFill="1" applyBorder="1" applyAlignment="1">
      <alignment horizontal="center" vertical="center" wrapText="1"/>
    </xf>
    <xf numFmtId="0" fontId="5" fillId="0" borderId="10" xfId="0" applyFont="1" applyBorder="1" applyAlignment="1">
      <alignment/>
    </xf>
    <xf numFmtId="0" fontId="0" fillId="0" borderId="10" xfId="0" applyFont="1" applyBorder="1" applyAlignment="1">
      <alignment/>
    </xf>
    <xf numFmtId="49" fontId="3" fillId="0" borderId="11"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2" fillId="0" borderId="10" xfId="0" applyFont="1" applyBorder="1" applyAlignment="1">
      <alignment horizontal="justify" wrapText="1"/>
    </xf>
    <xf numFmtId="0" fontId="3" fillId="0" borderId="10" xfId="0" applyFont="1" applyBorder="1" applyAlignment="1">
      <alignment horizontal="justify" wrapText="1"/>
    </xf>
    <xf numFmtId="0" fontId="4" fillId="0" borderId="10" xfId="0" applyFont="1" applyBorder="1" applyAlignment="1">
      <alignment horizontal="justify" wrapText="1"/>
    </xf>
    <xf numFmtId="0" fontId="3" fillId="0" borderId="12" xfId="0" applyFont="1" applyBorder="1" applyAlignment="1">
      <alignment horizontal="center" vertical="top" wrapText="1"/>
    </xf>
    <xf numFmtId="49" fontId="3" fillId="0" borderId="12" xfId="0" applyNumberFormat="1" applyFont="1" applyFill="1" applyBorder="1" applyAlignment="1">
      <alignment horizontal="center" vertical="center" wrapText="1"/>
    </xf>
    <xf numFmtId="0" fontId="0" fillId="0" borderId="13" xfId="0" applyFont="1" applyBorder="1" applyAlignment="1">
      <alignment/>
    </xf>
    <xf numFmtId="0" fontId="3" fillId="0" borderId="13" xfId="0" applyFont="1" applyBorder="1" applyAlignment="1">
      <alignment horizontal="justify" wrapText="1"/>
    </xf>
    <xf numFmtId="180" fontId="0" fillId="0" borderId="14" xfId="0" applyNumberFormat="1" applyFont="1" applyFill="1" applyBorder="1" applyAlignment="1">
      <alignment/>
    </xf>
    <xf numFmtId="180" fontId="0" fillId="0" borderId="10" xfId="0" applyNumberFormat="1" applyFont="1" applyFill="1" applyBorder="1" applyAlignment="1">
      <alignment/>
    </xf>
    <xf numFmtId="180" fontId="1" fillId="0" borderId="15" xfId="0" applyNumberFormat="1" applyFont="1" applyFill="1" applyBorder="1" applyAlignment="1">
      <alignment horizontal="right"/>
    </xf>
    <xf numFmtId="180" fontId="1" fillId="0" borderId="10" xfId="0" applyNumberFormat="1" applyFont="1" applyFill="1" applyBorder="1" applyAlignment="1">
      <alignment/>
    </xf>
    <xf numFmtId="180" fontId="5" fillId="0" borderId="10" xfId="0" applyNumberFormat="1" applyFont="1" applyFill="1" applyBorder="1" applyAlignment="1">
      <alignment/>
    </xf>
    <xf numFmtId="180" fontId="1" fillId="0" borderId="12" xfId="0" applyNumberFormat="1" applyFont="1" applyFill="1" applyBorder="1" applyAlignment="1">
      <alignment horizontal="right" wrapText="1"/>
    </xf>
    <xf numFmtId="0" fontId="0" fillId="0" borderId="16" xfId="0" applyFont="1" applyBorder="1" applyAlignment="1">
      <alignment/>
    </xf>
    <xf numFmtId="180" fontId="0" fillId="0" borderId="17" xfId="0" applyNumberFormat="1" applyFont="1" applyFill="1" applyBorder="1" applyAlignment="1">
      <alignment/>
    </xf>
    <xf numFmtId="0" fontId="5" fillId="0" borderId="18" xfId="0" applyFont="1" applyBorder="1" applyAlignment="1">
      <alignment/>
    </xf>
    <xf numFmtId="0" fontId="4" fillId="0" borderId="18" xfId="0" applyFont="1" applyBorder="1" applyAlignment="1">
      <alignment horizontal="justify" wrapText="1"/>
    </xf>
    <xf numFmtId="180" fontId="5" fillId="0" borderId="19" xfId="0" applyNumberFormat="1" applyFont="1" applyFill="1" applyBorder="1" applyAlignment="1">
      <alignment/>
    </xf>
    <xf numFmtId="0" fontId="3" fillId="0" borderId="16" xfId="0" applyFont="1" applyBorder="1" applyAlignment="1">
      <alignment horizontal="justify" wrapText="1"/>
    </xf>
    <xf numFmtId="2" fontId="2" fillId="0" borderId="20" xfId="0" applyNumberFormat="1" applyFont="1" applyBorder="1" applyAlignment="1">
      <alignment horizontal="justify" wrapText="1"/>
    </xf>
    <xf numFmtId="2" fontId="0" fillId="0" borderId="21" xfId="0" applyNumberFormat="1" applyBorder="1" applyAlignment="1">
      <alignment horizontal="justify" wrapText="1"/>
    </xf>
    <xf numFmtId="0" fontId="6" fillId="0" borderId="0" xfId="0" applyFont="1" applyAlignment="1">
      <alignment horizontal="center"/>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xf>
    <xf numFmtId="180" fontId="3" fillId="0" borderId="20"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wrapText="1"/>
    </xf>
    <xf numFmtId="180" fontId="3" fillId="0" borderId="21" xfId="0" applyNumberFormat="1" applyFont="1" applyFill="1" applyBorder="1" applyAlignment="1">
      <alignment horizontal="center" vertical="center" wrapText="1"/>
    </xf>
    <xf numFmtId="0" fontId="0"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5"/>
  <sheetViews>
    <sheetView tabSelected="1" zoomScalePageLayoutView="0" workbookViewId="0" topLeftCell="A17">
      <selection activeCell="B6" sqref="B6:E6"/>
    </sheetView>
  </sheetViews>
  <sheetFormatPr defaultColWidth="9.140625" defaultRowHeight="12.75"/>
  <cols>
    <col min="1" max="1" width="24.57421875" style="0" customWidth="1"/>
    <col min="2" max="2" width="29.57421875" style="0" customWidth="1"/>
    <col min="3" max="3" width="13.57421875" style="1" customWidth="1"/>
    <col min="4" max="4" width="14.00390625" style="1" customWidth="1"/>
    <col min="5" max="5" width="13.57421875" style="1" customWidth="1"/>
  </cols>
  <sheetData>
    <row r="1" spans="2:5" ht="12.75">
      <c r="B1" s="36" t="s">
        <v>18</v>
      </c>
      <c r="C1" s="36"/>
      <c r="D1" s="36"/>
      <c r="E1" s="36"/>
    </row>
    <row r="2" spans="2:5" ht="12.75">
      <c r="B2" s="36" t="s">
        <v>60</v>
      </c>
      <c r="C2" s="36"/>
      <c r="D2" s="36"/>
      <c r="E2" s="36"/>
    </row>
    <row r="3" spans="2:5" ht="12.75">
      <c r="B3" s="36" t="s">
        <v>59</v>
      </c>
      <c r="C3" s="36"/>
      <c r="D3" s="36"/>
      <c r="E3" s="36"/>
    </row>
    <row r="4" spans="2:5" ht="12.75">
      <c r="B4" s="36" t="s">
        <v>63</v>
      </c>
      <c r="C4" s="36"/>
      <c r="D4" s="36"/>
      <c r="E4" s="36"/>
    </row>
    <row r="6" spans="2:5" ht="12.75">
      <c r="B6" s="36" t="s">
        <v>61</v>
      </c>
      <c r="C6" s="36"/>
      <c r="D6" s="36"/>
      <c r="E6" s="36"/>
    </row>
    <row r="7" spans="2:5" ht="12.75">
      <c r="B7" s="36" t="s">
        <v>60</v>
      </c>
      <c r="C7" s="36"/>
      <c r="D7" s="36"/>
      <c r="E7" s="36"/>
    </row>
    <row r="8" spans="2:5" ht="12.75">
      <c r="B8" s="36" t="s">
        <v>59</v>
      </c>
      <c r="C8" s="36"/>
      <c r="D8" s="36"/>
      <c r="E8" s="36"/>
    </row>
    <row r="9" spans="2:5" ht="12.75">
      <c r="B9" s="36" t="s">
        <v>62</v>
      </c>
      <c r="C9" s="36"/>
      <c r="D9" s="36"/>
      <c r="E9" s="36"/>
    </row>
    <row r="10" ht="12.75" customHeight="1"/>
    <row r="11" ht="12.75" customHeight="1"/>
    <row r="12" ht="12.75" customHeight="1"/>
    <row r="13" ht="12.75" customHeight="1"/>
    <row r="14" spans="1:5" ht="14.25">
      <c r="A14" s="29" t="s">
        <v>54</v>
      </c>
      <c r="B14" s="29"/>
      <c r="C14" s="29"/>
      <c r="D14" s="29"/>
      <c r="E14" s="29"/>
    </row>
    <row r="15" spans="1:5" ht="14.25">
      <c r="A15" s="29" t="s">
        <v>57</v>
      </c>
      <c r="B15" s="29"/>
      <c r="C15" s="29"/>
      <c r="D15" s="29"/>
      <c r="E15" s="29"/>
    </row>
    <row r="16" spans="1:5" ht="14.25">
      <c r="A16" s="29" t="s">
        <v>53</v>
      </c>
      <c r="B16" s="29"/>
      <c r="C16" s="29"/>
      <c r="D16" s="29"/>
      <c r="E16" s="29"/>
    </row>
    <row r="18" spans="1:5" ht="38.25" customHeight="1">
      <c r="A18" s="30" t="s">
        <v>4</v>
      </c>
      <c r="B18" s="32" t="s">
        <v>0</v>
      </c>
      <c r="C18" s="33" t="s">
        <v>10</v>
      </c>
      <c r="D18" s="34"/>
      <c r="E18" s="35"/>
    </row>
    <row r="19" spans="1:5" ht="12.75">
      <c r="A19" s="31"/>
      <c r="B19" s="32"/>
      <c r="C19" s="3" t="s">
        <v>28</v>
      </c>
      <c r="D19" s="3" t="s">
        <v>40</v>
      </c>
      <c r="E19" s="3" t="s">
        <v>52</v>
      </c>
    </row>
    <row r="20" spans="1:5" ht="12.75">
      <c r="A20" s="11">
        <v>1</v>
      </c>
      <c r="B20" s="7">
        <v>2</v>
      </c>
      <c r="C20" s="12">
        <v>3</v>
      </c>
      <c r="D20" s="6">
        <v>4</v>
      </c>
      <c r="E20" s="6">
        <v>5</v>
      </c>
    </row>
    <row r="21" spans="1:5" ht="39" customHeight="1">
      <c r="A21" s="2" t="s">
        <v>29</v>
      </c>
      <c r="B21" s="8" t="s">
        <v>30</v>
      </c>
      <c r="C21" s="20">
        <f>C22+C28+C37</f>
        <v>469122.84899999993</v>
      </c>
      <c r="D21" s="20">
        <f>D22+D28+D37</f>
        <v>-12666.667</v>
      </c>
      <c r="E21" s="20">
        <f>E22+E28+E37</f>
        <v>-12666.667</v>
      </c>
    </row>
    <row r="22" spans="1:5" ht="38.25" customHeight="1">
      <c r="A22" s="2" t="s">
        <v>19</v>
      </c>
      <c r="B22" s="8" t="s">
        <v>31</v>
      </c>
      <c r="C22" s="18">
        <f>C23</f>
        <v>0</v>
      </c>
      <c r="D22" s="18">
        <f>D23</f>
        <v>-12666.667</v>
      </c>
      <c r="E22" s="18">
        <f>E23</f>
        <v>-12666.667</v>
      </c>
    </row>
    <row r="23" spans="1:5" ht="51.75" customHeight="1">
      <c r="A23" s="5" t="s">
        <v>33</v>
      </c>
      <c r="B23" s="9" t="s">
        <v>34</v>
      </c>
      <c r="C23" s="16">
        <f>C24+C26</f>
        <v>0</v>
      </c>
      <c r="D23" s="16">
        <f>D24+D26</f>
        <v>-12666.667</v>
      </c>
      <c r="E23" s="16">
        <f>E24+E26</f>
        <v>-12666.667</v>
      </c>
    </row>
    <row r="24" spans="1:5" ht="50.25" customHeight="1" hidden="1">
      <c r="A24" s="5" t="s">
        <v>32</v>
      </c>
      <c r="B24" s="9" t="s">
        <v>41</v>
      </c>
      <c r="C24" s="16">
        <f>C25</f>
        <v>0</v>
      </c>
      <c r="D24" s="16">
        <v>0</v>
      </c>
      <c r="E24" s="16">
        <v>0</v>
      </c>
    </row>
    <row r="25" spans="1:5" ht="79.5" customHeight="1" hidden="1">
      <c r="A25" s="4" t="s">
        <v>42</v>
      </c>
      <c r="B25" s="10" t="s">
        <v>43</v>
      </c>
      <c r="C25" s="19">
        <v>0</v>
      </c>
      <c r="D25" s="19">
        <v>0</v>
      </c>
      <c r="E25" s="19">
        <v>0</v>
      </c>
    </row>
    <row r="26" spans="1:5" ht="63.75" customHeight="1">
      <c r="A26" s="13" t="s">
        <v>20</v>
      </c>
      <c r="B26" s="14" t="s">
        <v>35</v>
      </c>
      <c r="C26" s="15">
        <f>C27</f>
        <v>0</v>
      </c>
      <c r="D26" s="15">
        <f>D27</f>
        <v>-12666.667</v>
      </c>
      <c r="E26" s="15">
        <f>E27</f>
        <v>-12666.667</v>
      </c>
    </row>
    <row r="27" spans="1:5" ht="183.75" customHeight="1">
      <c r="A27" s="23" t="s">
        <v>55</v>
      </c>
      <c r="B27" s="24" t="s">
        <v>56</v>
      </c>
      <c r="C27" s="25">
        <v>0</v>
      </c>
      <c r="D27" s="25">
        <v>-12666.667</v>
      </c>
      <c r="E27" s="25">
        <v>-12666.667</v>
      </c>
    </row>
    <row r="28" spans="1:5" ht="27" customHeight="1">
      <c r="A28" s="2" t="s">
        <v>1</v>
      </c>
      <c r="B28" s="8" t="s">
        <v>21</v>
      </c>
      <c r="C28" s="18">
        <f>C29+C33</f>
        <v>469122.84899999993</v>
      </c>
      <c r="D28" s="18">
        <f>D32+D36</f>
        <v>0</v>
      </c>
      <c r="E28" s="18">
        <f>E32+E36</f>
        <v>0</v>
      </c>
    </row>
    <row r="29" spans="1:5" ht="24.75" customHeight="1">
      <c r="A29" s="13" t="s">
        <v>5</v>
      </c>
      <c r="B29" s="14" t="s">
        <v>17</v>
      </c>
      <c r="C29" s="15">
        <f aca="true" t="shared" si="0" ref="C29:E31">C30</f>
        <v>-2901758.484</v>
      </c>
      <c r="D29" s="15">
        <f t="shared" si="0"/>
        <v>-2666126.778</v>
      </c>
      <c r="E29" s="15">
        <f t="shared" si="0"/>
        <v>-2668329.288</v>
      </c>
    </row>
    <row r="30" spans="1:5" ht="25.5" customHeight="1">
      <c r="A30" s="21" t="s">
        <v>13</v>
      </c>
      <c r="B30" s="26" t="s">
        <v>14</v>
      </c>
      <c r="C30" s="22">
        <f t="shared" si="0"/>
        <v>-2901758.484</v>
      </c>
      <c r="D30" s="22">
        <f t="shared" si="0"/>
        <v>-2666126.778</v>
      </c>
      <c r="E30" s="22">
        <f t="shared" si="0"/>
        <v>-2668329.288</v>
      </c>
    </row>
    <row r="31" spans="1:5" ht="25.5" customHeight="1">
      <c r="A31" s="5" t="s">
        <v>36</v>
      </c>
      <c r="B31" s="9" t="s">
        <v>37</v>
      </c>
      <c r="C31" s="16">
        <f t="shared" si="0"/>
        <v>-2901758.484</v>
      </c>
      <c r="D31" s="16">
        <f t="shared" si="0"/>
        <v>-2666126.778</v>
      </c>
      <c r="E31" s="16">
        <f t="shared" si="0"/>
        <v>-2668329.288</v>
      </c>
    </row>
    <row r="32" spans="1:5" ht="39.75" customHeight="1">
      <c r="A32" s="4" t="s">
        <v>44</v>
      </c>
      <c r="B32" s="10" t="s">
        <v>45</v>
      </c>
      <c r="C32" s="19">
        <v>-2901758.484</v>
      </c>
      <c r="D32" s="19">
        <v>-2666126.778</v>
      </c>
      <c r="E32" s="19">
        <v>-2668329.288</v>
      </c>
    </row>
    <row r="33" spans="1:5" ht="25.5">
      <c r="A33" s="5" t="s">
        <v>2</v>
      </c>
      <c r="B33" s="9" t="s">
        <v>3</v>
      </c>
      <c r="C33" s="16">
        <f aca="true" t="shared" si="1" ref="C33:E35">C34</f>
        <v>3370881.333</v>
      </c>
      <c r="D33" s="16">
        <f t="shared" si="1"/>
        <v>2666126.778</v>
      </c>
      <c r="E33" s="16">
        <f t="shared" si="1"/>
        <v>2668329.288</v>
      </c>
    </row>
    <row r="34" spans="1:5" ht="26.25" customHeight="1">
      <c r="A34" s="5" t="s">
        <v>15</v>
      </c>
      <c r="B34" s="9" t="s">
        <v>16</v>
      </c>
      <c r="C34" s="16">
        <f t="shared" si="1"/>
        <v>3370881.333</v>
      </c>
      <c r="D34" s="16">
        <f t="shared" si="1"/>
        <v>2666126.778</v>
      </c>
      <c r="E34" s="16">
        <f t="shared" si="1"/>
        <v>2668329.288</v>
      </c>
    </row>
    <row r="35" spans="1:5" ht="26.25" customHeight="1">
      <c r="A35" s="5" t="s">
        <v>38</v>
      </c>
      <c r="B35" s="9" t="s">
        <v>39</v>
      </c>
      <c r="C35" s="16">
        <f t="shared" si="1"/>
        <v>3370881.333</v>
      </c>
      <c r="D35" s="16">
        <f t="shared" si="1"/>
        <v>2666126.778</v>
      </c>
      <c r="E35" s="16">
        <f t="shared" si="1"/>
        <v>2668329.288</v>
      </c>
    </row>
    <row r="36" spans="1:5" ht="39" customHeight="1">
      <c r="A36" s="4" t="s">
        <v>46</v>
      </c>
      <c r="B36" s="10" t="s">
        <v>47</v>
      </c>
      <c r="C36" s="19">
        <v>3370881.333</v>
      </c>
      <c r="D36" s="19">
        <v>2666126.778</v>
      </c>
      <c r="E36" s="19">
        <v>2668329.288</v>
      </c>
    </row>
    <row r="37" spans="1:5" ht="37.5" customHeight="1" hidden="1">
      <c r="A37" s="2" t="s">
        <v>11</v>
      </c>
      <c r="B37" s="8" t="s">
        <v>12</v>
      </c>
      <c r="C37" s="18">
        <f>C38</f>
        <v>0</v>
      </c>
      <c r="D37" s="18">
        <f>D38</f>
        <v>0</v>
      </c>
      <c r="E37" s="18">
        <f>E38</f>
        <v>0</v>
      </c>
    </row>
    <row r="38" spans="1:5" ht="38.25" customHeight="1" hidden="1">
      <c r="A38" s="2" t="s">
        <v>7</v>
      </c>
      <c r="B38" s="8" t="s">
        <v>6</v>
      </c>
      <c r="C38" s="18">
        <f>C39+C42</f>
        <v>0</v>
      </c>
      <c r="D38" s="18">
        <f>D39+D42</f>
        <v>0</v>
      </c>
      <c r="E38" s="18">
        <f>E39+E42</f>
        <v>0</v>
      </c>
    </row>
    <row r="39" spans="1:5" ht="37.5" customHeight="1" hidden="1">
      <c r="A39" s="5" t="s">
        <v>8</v>
      </c>
      <c r="B39" s="9" t="s">
        <v>9</v>
      </c>
      <c r="C39" s="16">
        <f aca="true" t="shared" si="2" ref="C39:E40">C40</f>
        <v>0</v>
      </c>
      <c r="D39" s="16">
        <f t="shared" si="2"/>
        <v>0</v>
      </c>
      <c r="E39" s="16">
        <f t="shared" si="2"/>
        <v>0</v>
      </c>
    </row>
    <row r="40" spans="1:5" ht="62.25" customHeight="1" hidden="1">
      <c r="A40" s="5" t="s">
        <v>26</v>
      </c>
      <c r="B40" s="9" t="s">
        <v>27</v>
      </c>
      <c r="C40" s="16">
        <f t="shared" si="2"/>
        <v>0</v>
      </c>
      <c r="D40" s="16">
        <f t="shared" si="2"/>
        <v>0</v>
      </c>
      <c r="E40" s="16">
        <f t="shared" si="2"/>
        <v>0</v>
      </c>
    </row>
    <row r="41" spans="1:5" ht="74.25" customHeight="1" hidden="1">
      <c r="A41" s="4" t="s">
        <v>48</v>
      </c>
      <c r="B41" s="10" t="s">
        <v>49</v>
      </c>
      <c r="C41" s="19">
        <v>0</v>
      </c>
      <c r="D41" s="19">
        <v>0</v>
      </c>
      <c r="E41" s="19">
        <v>0</v>
      </c>
    </row>
    <row r="42" spans="1:5" ht="47.25" customHeight="1" hidden="1">
      <c r="A42" s="5" t="s">
        <v>22</v>
      </c>
      <c r="B42" s="9" t="s">
        <v>23</v>
      </c>
      <c r="C42" s="16">
        <f aca="true" t="shared" si="3" ref="C42:E43">C43</f>
        <v>0</v>
      </c>
      <c r="D42" s="16">
        <f t="shared" si="3"/>
        <v>0</v>
      </c>
      <c r="E42" s="16">
        <f t="shared" si="3"/>
        <v>0</v>
      </c>
    </row>
    <row r="43" spans="1:5" ht="37.5" customHeight="1" hidden="1">
      <c r="A43" s="5" t="s">
        <v>24</v>
      </c>
      <c r="B43" s="9" t="s">
        <v>25</v>
      </c>
      <c r="C43" s="16">
        <f t="shared" si="3"/>
        <v>0</v>
      </c>
      <c r="D43" s="16">
        <f t="shared" si="3"/>
        <v>0</v>
      </c>
      <c r="E43" s="16">
        <f t="shared" si="3"/>
        <v>0</v>
      </c>
    </row>
    <row r="44" spans="1:5" ht="73.5" customHeight="1" hidden="1">
      <c r="A44" s="4" t="s">
        <v>50</v>
      </c>
      <c r="B44" s="10" t="s">
        <v>51</v>
      </c>
      <c r="C44" s="19">
        <v>0</v>
      </c>
      <c r="D44" s="19">
        <v>0</v>
      </c>
      <c r="E44" s="19">
        <v>0</v>
      </c>
    </row>
    <row r="45" spans="1:5" ht="27.75" customHeight="1">
      <c r="A45" s="27" t="s">
        <v>58</v>
      </c>
      <c r="B45" s="28"/>
      <c r="C45" s="17">
        <f>C22+C28+C37</f>
        <v>469122.84899999993</v>
      </c>
      <c r="D45" s="17">
        <f>D22+D28+D37</f>
        <v>-12666.667</v>
      </c>
      <c r="E45" s="17">
        <f>E22+E28+E37</f>
        <v>-12666.667</v>
      </c>
    </row>
  </sheetData>
  <sheetProtection/>
  <mergeCells count="15">
    <mergeCell ref="B6:E6"/>
    <mergeCell ref="B7:E7"/>
    <mergeCell ref="B8:E8"/>
    <mergeCell ref="B9:E9"/>
    <mergeCell ref="B4:E4"/>
    <mergeCell ref="B1:E1"/>
    <mergeCell ref="B2:E2"/>
    <mergeCell ref="B3:E3"/>
    <mergeCell ref="A45:B45"/>
    <mergeCell ref="A14:E14"/>
    <mergeCell ref="A15:E15"/>
    <mergeCell ref="A18:A19"/>
    <mergeCell ref="B18:B19"/>
    <mergeCell ref="C18:E18"/>
    <mergeCell ref="A16:E16"/>
  </mergeCells>
  <printOptions/>
  <pageMargins left="0.7" right="0.2362204724409449" top="0.3937007874015748" bottom="0.15748031496062992"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2024-03-04T05:13:38Z</cp:lastPrinted>
  <dcterms:created xsi:type="dcterms:W3CDTF">1996-10-08T23:32:33Z</dcterms:created>
  <dcterms:modified xsi:type="dcterms:W3CDTF">2024-03-04T05:13:59Z</dcterms:modified>
  <cp:category/>
  <cp:version/>
  <cp:contentType/>
  <cp:contentStatus/>
</cp:coreProperties>
</file>